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05" windowHeight="11670" tabRatio="686" activeTab="0"/>
  </bookViews>
  <sheets>
    <sheet name="Arkusz1" sheetId="1" r:id="rId1"/>
  </sheets>
  <definedNames>
    <definedName name="_xlnm.Print_Area" localSheetId="0">'Arkusz1'!$A$1:$K$36</definedName>
  </definedNames>
  <calcPr fullCalcOnLoad="1"/>
</workbook>
</file>

<file path=xl/sharedStrings.xml><?xml version="1.0" encoding="utf-8"?>
<sst xmlns="http://schemas.openxmlformats.org/spreadsheetml/2006/main" count="99" uniqueCount="54">
  <si>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</si>
  <si>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</si>
  <si>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</si>
  <si>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</si>
  <si>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</si>
  <si>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</si>
  <si>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</si>
  <si>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</si>
  <si>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</si>
  <si>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</si>
  <si>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ilość</t>
  </si>
  <si>
    <t>cena jednostkowa netto w PLN</t>
  </si>
  <si>
    <t xml:space="preserve">Podpis elektroniczny lub podpis zaufany albo podpis osobisty w postaci elektronicznej.
 ________________________________________
 (podpis*, miejscowość, data)
a) zapisami w dokumencie stwierdzającym status prawny wykonawcy (odpis z właściwego rejestru lub zaświadczenie o wpisie do ewidencji działalności gospodarczej) lub
b) pełnomocnictwem wchodzącym w skład oferty.
</t>
  </si>
  <si>
    <t xml:space="preserve"> Dane Wykonawcy (-ów):
nazwa:  …………………………..
adres:  …………………………..
email:  ……………………………
ePuap:  ……………………………
</t>
  </si>
  <si>
    <r>
      <t>Termin realizacji  zamówienia jednostkowego, złożonego faksem lub drogą eletroniczną (nie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</si>
  <si>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Załącznik nr 1A do SIWZ – formularz cenowy</t>
  </si>
  <si>
    <t>Załącznik nr 1A do umowy nr 5-_/RZD-ZP/2023  z dnia _____________________ 2023 r.</t>
  </si>
  <si>
    <t xml:space="preserve"> NR SPRAWY: 5/RZD-ZP/2023</t>
  </si>
  <si>
    <t>Zakup i dostawa nasion w 2023 roku</t>
  </si>
  <si>
    <t>Wielkość jednostki siewnej</t>
  </si>
  <si>
    <t>50 tysięcy nasion</t>
  </si>
  <si>
    <t>80 tysięcy nasion</t>
  </si>
  <si>
    <t>50 tysięcy nasion (kalibraż 3,5-4,25)</t>
  </si>
  <si>
    <t>100 tysięcy nasion</t>
  </si>
  <si>
    <t>500 tysięcy nasion</t>
  </si>
  <si>
    <t>150 tysięcy nasion</t>
  </si>
  <si>
    <t>Jednostka siewna</t>
  </si>
  <si>
    <t>Jednostka miary</t>
  </si>
  <si>
    <t>SY CALO</t>
  </si>
  <si>
    <t>TONIFI CS</t>
  </si>
  <si>
    <t>RGT IRENOXX</t>
  </si>
  <si>
    <t>P8834</t>
  </si>
  <si>
    <t>SY HELENOR</t>
  </si>
  <si>
    <t>LID3306C</t>
  </si>
  <si>
    <t>HARDWARE</t>
  </si>
  <si>
    <t>SY IMPULSE</t>
  </si>
  <si>
    <t>P9610</t>
  </si>
  <si>
    <t>SY FREGAT</t>
  </si>
  <si>
    <t>FARMURPHY</t>
  </si>
  <si>
    <t>CITADEL</t>
  </si>
  <si>
    <t>P9241</t>
  </si>
  <si>
    <t>ES GALLERY</t>
  </si>
  <si>
    <t>MONTY</t>
  </si>
  <si>
    <t>WARMIA</t>
  </si>
  <si>
    <t>BRAVA</t>
  </si>
  <si>
    <t>KOMARNO</t>
  </si>
  <si>
    <t>NANTES 5 NABA</t>
  </si>
  <si>
    <t>STANLEY</t>
  </si>
  <si>
    <t>TIMGAD</t>
  </si>
  <si>
    <t>BARTAVA</t>
  </si>
  <si>
    <t>RIBERA</t>
  </si>
  <si>
    <t>SOLFERINA</t>
  </si>
  <si>
    <t>P62LE122</t>
  </si>
  <si>
    <t>ES LENA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</si>
</sst>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i/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9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4" fillId="0" borderId="0" xfId="54" applyFont="1" applyAlignment="1">
      <alignment/>
    </xf>
    <xf numFmtId="1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7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1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9" fontId="10" fillId="32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/>
    </xf>
    <xf numFmtId="9" fontId="8" fillId="33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10" fillId="32" borderId="12" xfId="0" applyNumberFormat="1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/>
    </xf>
    <xf numFmtId="1" fontId="8" fillId="34" borderId="10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/>
    </xf>
    <xf numFmtId="2" fontId="9" fillId="32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 wrapText="1"/>
    </xf>
    <xf numFmtId="2" fontId="8" fillId="0" borderId="0" xfId="0" applyNumberFormat="1" applyFont="1" applyAlignment="1">
      <alignment horizontal="left" vertical="top" wrapText="1"/>
    </xf>
    <xf numFmtId="1" fontId="8" fillId="34" borderId="15" xfId="0" applyNumberFormat="1" applyFont="1" applyFill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70" zoomScaleNormal="70" zoomScalePageLayoutView="0" workbookViewId="0" topLeftCell="A16">
      <selection activeCell="O27" sqref="O27"/>
    </sheetView>
  </sheetViews>
  <sheetFormatPr defaultColWidth="9.00390625" defaultRowHeight="12.75"/>
  <cols>
    <col min="1" max="1" width="10.00390625" style="2" customWidth="1"/>
    <col min="2" max="2" width="21.625" style="2" customWidth="1"/>
    <col min="3" max="3" width="18.375" style="2" customWidth="1"/>
    <col min="4" max="4" width="19.625" style="3" customWidth="1"/>
    <col min="5" max="5" width="11.375" style="2" customWidth="1"/>
    <col min="6" max="6" width="13.375" style="12" customWidth="1"/>
    <col min="7" max="7" width="15.125" style="9" customWidth="1"/>
    <col min="8" max="8" width="7.75390625" style="10" customWidth="1"/>
    <col min="9" max="9" width="13.125" style="3" customWidth="1"/>
    <col min="10" max="10" width="16.375" style="3" customWidth="1"/>
    <col min="11" max="11" width="28.625" style="3" customWidth="1"/>
    <col min="12" max="16384" width="9.125" style="1" customWidth="1"/>
  </cols>
  <sheetData>
    <row r="1" spans="1:11" ht="17.25" customHeight="1">
      <c r="A1" s="30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 customHeight="1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7.25" customHeight="1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81" customHeight="1">
      <c r="A4" s="33" t="s">
        <v>13</v>
      </c>
      <c r="B4" s="33"/>
      <c r="C4" s="33"/>
      <c r="D4" s="33"/>
      <c r="E4" s="34" t="s">
        <v>9</v>
      </c>
      <c r="F4" s="34"/>
      <c r="G4" s="34"/>
      <c r="H4" s="34"/>
      <c r="I4" s="34"/>
      <c r="J4" s="34"/>
      <c r="K4" s="34"/>
    </row>
    <row r="5" spans="1:11" ht="18" customHeight="1">
      <c r="A5" s="32" t="s">
        <v>4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5.75" customHeight="1">
      <c r="A6" s="26" t="s">
        <v>18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23.25" customHeight="1">
      <c r="A7" s="27" t="s">
        <v>8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24" customHeight="1">
      <c r="A8" s="29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s="11" customFormat="1" ht="87" customHeight="1">
      <c r="A9" s="13" t="s">
        <v>5</v>
      </c>
      <c r="B9" s="22" t="s">
        <v>7</v>
      </c>
      <c r="C9" s="22" t="s">
        <v>27</v>
      </c>
      <c r="D9" s="22" t="s">
        <v>19</v>
      </c>
      <c r="E9" s="22" t="s">
        <v>10</v>
      </c>
      <c r="F9" s="14" t="s">
        <v>11</v>
      </c>
      <c r="G9" s="14" t="s">
        <v>1</v>
      </c>
      <c r="H9" s="15" t="s">
        <v>0</v>
      </c>
      <c r="I9" s="14" t="s">
        <v>2</v>
      </c>
      <c r="J9" s="14" t="s">
        <v>6</v>
      </c>
      <c r="K9" s="20" t="s">
        <v>14</v>
      </c>
    </row>
    <row r="10" spans="1:11" s="24" customFormat="1" ht="15.75">
      <c r="A10" s="21">
        <v>1</v>
      </c>
      <c r="B10" s="38" t="s">
        <v>28</v>
      </c>
      <c r="C10" s="37" t="s">
        <v>26</v>
      </c>
      <c r="D10" s="36" t="s">
        <v>20</v>
      </c>
      <c r="E10" s="36">
        <v>16</v>
      </c>
      <c r="F10" s="23"/>
      <c r="G10" s="16">
        <f>E10*F10</f>
        <v>0</v>
      </c>
      <c r="H10" s="17">
        <v>0</v>
      </c>
      <c r="I10" s="18">
        <f>G10*H10</f>
        <v>0</v>
      </c>
      <c r="J10" s="18">
        <f>G10+I10</f>
        <v>0</v>
      </c>
      <c r="K10" s="19"/>
    </row>
    <row r="11" spans="1:11" s="24" customFormat="1" ht="15.75">
      <c r="A11" s="21">
        <f>A10+1</f>
        <v>2</v>
      </c>
      <c r="B11" s="38" t="s">
        <v>29</v>
      </c>
      <c r="C11" s="37" t="s">
        <v>26</v>
      </c>
      <c r="D11" s="36" t="s">
        <v>20</v>
      </c>
      <c r="E11" s="36">
        <v>10</v>
      </c>
      <c r="F11" s="23"/>
      <c r="G11" s="16">
        <f aca="true" t="shared" si="0" ref="G11:G35">E11*F11</f>
        <v>0</v>
      </c>
      <c r="H11" s="17">
        <v>0</v>
      </c>
      <c r="I11" s="18">
        <f aca="true" t="shared" si="1" ref="I11:I35">G11*H11</f>
        <v>0</v>
      </c>
      <c r="J11" s="18">
        <f aca="true" t="shared" si="2" ref="J11:J35">G11+I11</f>
        <v>0</v>
      </c>
      <c r="K11" s="19"/>
    </row>
    <row r="12" spans="1:11" s="24" customFormat="1" ht="15.75">
      <c r="A12" s="21">
        <f aca="true" t="shared" si="3" ref="A12:A35">A11+1</f>
        <v>3</v>
      </c>
      <c r="B12" s="38" t="s">
        <v>30</v>
      </c>
      <c r="C12" s="37" t="s">
        <v>26</v>
      </c>
      <c r="D12" s="36" t="s">
        <v>20</v>
      </c>
      <c r="E12" s="36">
        <v>20</v>
      </c>
      <c r="F12" s="23"/>
      <c r="G12" s="16">
        <f t="shared" si="0"/>
        <v>0</v>
      </c>
      <c r="H12" s="17">
        <v>0</v>
      </c>
      <c r="I12" s="18">
        <f t="shared" si="1"/>
        <v>0</v>
      </c>
      <c r="J12" s="18">
        <f t="shared" si="2"/>
        <v>0</v>
      </c>
      <c r="K12" s="19"/>
    </row>
    <row r="13" spans="1:11" s="24" customFormat="1" ht="15.75">
      <c r="A13" s="21">
        <f t="shared" si="3"/>
        <v>4</v>
      </c>
      <c r="B13" s="38" t="s">
        <v>31</v>
      </c>
      <c r="C13" s="37" t="s">
        <v>26</v>
      </c>
      <c r="D13" s="36" t="s">
        <v>21</v>
      </c>
      <c r="E13" s="36">
        <v>10</v>
      </c>
      <c r="F13" s="23"/>
      <c r="G13" s="16">
        <f t="shared" si="0"/>
        <v>0</v>
      </c>
      <c r="H13" s="17">
        <v>0</v>
      </c>
      <c r="I13" s="18">
        <f t="shared" si="1"/>
        <v>0</v>
      </c>
      <c r="J13" s="18">
        <f t="shared" si="2"/>
        <v>0</v>
      </c>
      <c r="K13" s="19"/>
    </row>
    <row r="14" spans="1:11" s="24" customFormat="1" ht="15.75">
      <c r="A14" s="21">
        <f t="shared" si="3"/>
        <v>5</v>
      </c>
      <c r="B14" s="38" t="s">
        <v>32</v>
      </c>
      <c r="C14" s="37" t="s">
        <v>26</v>
      </c>
      <c r="D14" s="36" t="s">
        <v>20</v>
      </c>
      <c r="E14" s="36">
        <v>16</v>
      </c>
      <c r="F14" s="23"/>
      <c r="G14" s="16">
        <f t="shared" si="0"/>
        <v>0</v>
      </c>
      <c r="H14" s="17">
        <v>0</v>
      </c>
      <c r="I14" s="18">
        <f t="shared" si="1"/>
        <v>0</v>
      </c>
      <c r="J14" s="18">
        <f t="shared" si="2"/>
        <v>0</v>
      </c>
      <c r="K14" s="19"/>
    </row>
    <row r="15" spans="1:11" s="24" customFormat="1" ht="15.75">
      <c r="A15" s="21">
        <f t="shared" si="3"/>
        <v>6</v>
      </c>
      <c r="B15" s="38" t="s">
        <v>33</v>
      </c>
      <c r="C15" s="37" t="s">
        <v>26</v>
      </c>
      <c r="D15" s="36" t="s">
        <v>20</v>
      </c>
      <c r="E15" s="36">
        <v>20</v>
      </c>
      <c r="F15" s="23"/>
      <c r="G15" s="16">
        <f t="shared" si="0"/>
        <v>0</v>
      </c>
      <c r="H15" s="17">
        <v>0</v>
      </c>
      <c r="I15" s="18">
        <f t="shared" si="1"/>
        <v>0</v>
      </c>
      <c r="J15" s="18">
        <f t="shared" si="2"/>
        <v>0</v>
      </c>
      <c r="K15" s="19"/>
    </row>
    <row r="16" spans="1:11" s="24" customFormat="1" ht="15.75">
      <c r="A16" s="21">
        <f t="shared" si="3"/>
        <v>7</v>
      </c>
      <c r="B16" s="38" t="s">
        <v>34</v>
      </c>
      <c r="C16" s="37" t="s">
        <v>26</v>
      </c>
      <c r="D16" s="36" t="s">
        <v>20</v>
      </c>
      <c r="E16" s="36">
        <v>10</v>
      </c>
      <c r="F16" s="23"/>
      <c r="G16" s="16">
        <f t="shared" si="0"/>
        <v>0</v>
      </c>
      <c r="H16" s="17">
        <v>0</v>
      </c>
      <c r="I16" s="18">
        <f>G16*H16</f>
        <v>0</v>
      </c>
      <c r="J16" s="18">
        <f t="shared" si="2"/>
        <v>0</v>
      </c>
      <c r="K16" s="19"/>
    </row>
    <row r="17" spans="1:11" s="24" customFormat="1" ht="15.75">
      <c r="A17" s="21">
        <f t="shared" si="3"/>
        <v>8</v>
      </c>
      <c r="B17" s="38" t="s">
        <v>35</v>
      </c>
      <c r="C17" s="37" t="s">
        <v>26</v>
      </c>
      <c r="D17" s="36" t="s">
        <v>20</v>
      </c>
      <c r="E17" s="36">
        <v>10</v>
      </c>
      <c r="F17" s="23"/>
      <c r="G17" s="16">
        <f t="shared" si="0"/>
        <v>0</v>
      </c>
      <c r="H17" s="17">
        <v>0</v>
      </c>
      <c r="I17" s="18">
        <f t="shared" si="1"/>
        <v>0</v>
      </c>
      <c r="J17" s="18">
        <f t="shared" si="2"/>
        <v>0</v>
      </c>
      <c r="K17" s="19"/>
    </row>
    <row r="18" spans="1:11" s="24" customFormat="1" ht="15.75">
      <c r="A18" s="21">
        <f t="shared" si="3"/>
        <v>9</v>
      </c>
      <c r="B18" s="38" t="s">
        <v>36</v>
      </c>
      <c r="C18" s="37" t="s">
        <v>26</v>
      </c>
      <c r="D18" s="36" t="s">
        <v>21</v>
      </c>
      <c r="E18" s="36">
        <v>10</v>
      </c>
      <c r="F18" s="23"/>
      <c r="G18" s="16">
        <f t="shared" si="0"/>
        <v>0</v>
      </c>
      <c r="H18" s="17">
        <v>0</v>
      </c>
      <c r="I18" s="18">
        <f t="shared" si="1"/>
        <v>0</v>
      </c>
      <c r="J18" s="18">
        <f t="shared" si="2"/>
        <v>0</v>
      </c>
      <c r="K18" s="19"/>
    </row>
    <row r="19" spans="1:11" s="24" customFormat="1" ht="15.75">
      <c r="A19" s="21">
        <f t="shared" si="3"/>
        <v>10</v>
      </c>
      <c r="B19" s="38" t="s">
        <v>37</v>
      </c>
      <c r="C19" s="37" t="s">
        <v>26</v>
      </c>
      <c r="D19" s="36" t="s">
        <v>20</v>
      </c>
      <c r="E19" s="36">
        <v>40</v>
      </c>
      <c r="F19" s="23"/>
      <c r="G19" s="16">
        <f t="shared" si="0"/>
        <v>0</v>
      </c>
      <c r="H19" s="17">
        <v>0</v>
      </c>
      <c r="I19" s="18">
        <f t="shared" si="1"/>
        <v>0</v>
      </c>
      <c r="J19" s="18">
        <f t="shared" si="2"/>
        <v>0</v>
      </c>
      <c r="K19" s="19"/>
    </row>
    <row r="20" spans="1:11" s="24" customFormat="1" ht="15.75">
      <c r="A20" s="21">
        <f t="shared" si="3"/>
        <v>11</v>
      </c>
      <c r="B20" s="38" t="s">
        <v>38</v>
      </c>
      <c r="C20" s="37" t="s">
        <v>26</v>
      </c>
      <c r="D20" s="36" t="s">
        <v>20</v>
      </c>
      <c r="E20" s="36">
        <v>10</v>
      </c>
      <c r="F20" s="23"/>
      <c r="G20" s="16">
        <f t="shared" si="0"/>
        <v>0</v>
      </c>
      <c r="H20" s="17">
        <v>0</v>
      </c>
      <c r="I20" s="18">
        <f t="shared" si="1"/>
        <v>0</v>
      </c>
      <c r="J20" s="18">
        <f t="shared" si="2"/>
        <v>0</v>
      </c>
      <c r="K20" s="19"/>
    </row>
    <row r="21" spans="1:11" s="24" customFormat="1" ht="15.75">
      <c r="A21" s="21">
        <f t="shared" si="3"/>
        <v>12</v>
      </c>
      <c r="B21" s="38" t="s">
        <v>39</v>
      </c>
      <c r="C21" s="37" t="s">
        <v>26</v>
      </c>
      <c r="D21" s="36" t="s">
        <v>20</v>
      </c>
      <c r="E21" s="36">
        <v>10</v>
      </c>
      <c r="F21" s="23"/>
      <c r="G21" s="16">
        <f t="shared" si="0"/>
        <v>0</v>
      </c>
      <c r="H21" s="17">
        <v>0</v>
      </c>
      <c r="I21" s="18">
        <f t="shared" si="1"/>
        <v>0</v>
      </c>
      <c r="J21" s="18">
        <f t="shared" si="2"/>
        <v>0</v>
      </c>
      <c r="K21" s="19"/>
    </row>
    <row r="22" spans="1:11" s="24" customFormat="1" ht="15.75">
      <c r="A22" s="21">
        <f t="shared" si="3"/>
        <v>13</v>
      </c>
      <c r="B22" s="38" t="s">
        <v>40</v>
      </c>
      <c r="C22" s="37" t="s">
        <v>26</v>
      </c>
      <c r="D22" s="36" t="s">
        <v>21</v>
      </c>
      <c r="E22" s="36">
        <v>10</v>
      </c>
      <c r="F22" s="23"/>
      <c r="G22" s="16">
        <f t="shared" si="0"/>
        <v>0</v>
      </c>
      <c r="H22" s="17">
        <v>0</v>
      </c>
      <c r="I22" s="18">
        <f t="shared" si="1"/>
        <v>0</v>
      </c>
      <c r="J22" s="18">
        <f t="shared" si="2"/>
        <v>0</v>
      </c>
      <c r="K22" s="19"/>
    </row>
    <row r="23" spans="1:11" s="24" customFormat="1" ht="15.75">
      <c r="A23" s="21">
        <f t="shared" si="3"/>
        <v>14</v>
      </c>
      <c r="B23" s="38" t="s">
        <v>41</v>
      </c>
      <c r="C23" s="37" t="s">
        <v>26</v>
      </c>
      <c r="D23" s="36" t="s">
        <v>20</v>
      </c>
      <c r="E23" s="36">
        <v>20</v>
      </c>
      <c r="F23" s="23"/>
      <c r="G23" s="16">
        <f t="shared" si="0"/>
        <v>0</v>
      </c>
      <c r="H23" s="17">
        <v>0</v>
      </c>
      <c r="I23" s="18">
        <f t="shared" si="1"/>
        <v>0</v>
      </c>
      <c r="J23" s="18">
        <f t="shared" si="2"/>
        <v>0</v>
      </c>
      <c r="K23" s="19"/>
    </row>
    <row r="24" spans="1:11" s="24" customFormat="1" ht="31.5">
      <c r="A24" s="21">
        <f t="shared" si="3"/>
        <v>15</v>
      </c>
      <c r="B24" s="38" t="s">
        <v>42</v>
      </c>
      <c r="C24" s="37" t="s">
        <v>26</v>
      </c>
      <c r="D24" s="36" t="s">
        <v>22</v>
      </c>
      <c r="E24" s="36">
        <v>30</v>
      </c>
      <c r="F24" s="23"/>
      <c r="G24" s="16">
        <f t="shared" si="0"/>
        <v>0</v>
      </c>
      <c r="H24" s="17">
        <v>0.08</v>
      </c>
      <c r="I24" s="18">
        <f t="shared" si="1"/>
        <v>0</v>
      </c>
      <c r="J24" s="18">
        <f t="shared" si="2"/>
        <v>0</v>
      </c>
      <c r="K24" s="19"/>
    </row>
    <row r="25" spans="1:11" s="24" customFormat="1" ht="15.75">
      <c r="A25" s="21">
        <f t="shared" si="3"/>
        <v>16</v>
      </c>
      <c r="B25" s="38" t="s">
        <v>43</v>
      </c>
      <c r="C25" s="37" t="s">
        <v>26</v>
      </c>
      <c r="D25" s="36" t="s">
        <v>23</v>
      </c>
      <c r="E25" s="36">
        <v>15</v>
      </c>
      <c r="F25" s="23"/>
      <c r="G25" s="16">
        <f t="shared" si="0"/>
        <v>0</v>
      </c>
      <c r="H25" s="17">
        <v>0.08</v>
      </c>
      <c r="I25" s="18">
        <f t="shared" si="1"/>
        <v>0</v>
      </c>
      <c r="J25" s="18">
        <f t="shared" si="2"/>
        <v>0</v>
      </c>
      <c r="K25" s="19"/>
    </row>
    <row r="26" spans="1:11" s="24" customFormat="1" ht="15.75">
      <c r="A26" s="21">
        <f t="shared" si="3"/>
        <v>17</v>
      </c>
      <c r="B26" s="38" t="s">
        <v>44</v>
      </c>
      <c r="C26" s="37" t="s">
        <v>26</v>
      </c>
      <c r="D26" s="36" t="s">
        <v>23</v>
      </c>
      <c r="E26" s="36">
        <v>10</v>
      </c>
      <c r="F26" s="23"/>
      <c r="G26" s="16">
        <f t="shared" si="0"/>
        <v>0</v>
      </c>
      <c r="H26" s="17">
        <v>0.08</v>
      </c>
      <c r="I26" s="18">
        <f t="shared" si="1"/>
        <v>0</v>
      </c>
      <c r="J26" s="18">
        <f t="shared" si="2"/>
        <v>0</v>
      </c>
      <c r="K26" s="19"/>
    </row>
    <row r="27" spans="1:11" s="24" customFormat="1" ht="15.75">
      <c r="A27" s="21">
        <f t="shared" si="3"/>
        <v>18</v>
      </c>
      <c r="B27" s="38" t="s">
        <v>45</v>
      </c>
      <c r="C27" s="37" t="s">
        <v>26</v>
      </c>
      <c r="D27" s="36" t="s">
        <v>23</v>
      </c>
      <c r="E27" s="36">
        <v>10</v>
      </c>
      <c r="F27" s="23"/>
      <c r="G27" s="16">
        <f t="shared" si="0"/>
        <v>0</v>
      </c>
      <c r="H27" s="17">
        <v>0.08</v>
      </c>
      <c r="I27" s="18">
        <f t="shared" si="1"/>
        <v>0</v>
      </c>
      <c r="J27" s="18">
        <f t="shared" si="2"/>
        <v>0</v>
      </c>
      <c r="K27" s="19"/>
    </row>
    <row r="28" spans="1:11" s="24" customFormat="1" ht="15.75">
      <c r="A28" s="21">
        <f t="shared" si="3"/>
        <v>19</v>
      </c>
      <c r="B28" s="38" t="s">
        <v>46</v>
      </c>
      <c r="C28" s="37" t="s">
        <v>26</v>
      </c>
      <c r="D28" s="36" t="s">
        <v>24</v>
      </c>
      <c r="E28" s="36">
        <v>2</v>
      </c>
      <c r="F28" s="23"/>
      <c r="G28" s="16">
        <f t="shared" si="0"/>
        <v>0</v>
      </c>
      <c r="H28" s="17">
        <v>0.08</v>
      </c>
      <c r="I28" s="18">
        <f t="shared" si="1"/>
        <v>0</v>
      </c>
      <c r="J28" s="18">
        <f t="shared" si="2"/>
        <v>0</v>
      </c>
      <c r="K28" s="19"/>
    </row>
    <row r="29" spans="1:11" s="24" customFormat="1" ht="15.75">
      <c r="A29" s="21">
        <f t="shared" si="3"/>
        <v>20</v>
      </c>
      <c r="B29" s="38" t="s">
        <v>47</v>
      </c>
      <c r="C29" s="37" t="s">
        <v>26</v>
      </c>
      <c r="D29" s="36" t="s">
        <v>23</v>
      </c>
      <c r="E29" s="36">
        <v>40</v>
      </c>
      <c r="F29" s="23"/>
      <c r="G29" s="16">
        <f t="shared" si="0"/>
        <v>0</v>
      </c>
      <c r="H29" s="17">
        <v>0</v>
      </c>
      <c r="I29" s="18">
        <f t="shared" si="1"/>
        <v>0</v>
      </c>
      <c r="J29" s="18">
        <f t="shared" si="2"/>
        <v>0</v>
      </c>
      <c r="K29" s="19"/>
    </row>
    <row r="30" spans="1:11" s="24" customFormat="1" ht="15.75">
      <c r="A30" s="21">
        <f t="shared" si="3"/>
        <v>21</v>
      </c>
      <c r="B30" s="38" t="s">
        <v>48</v>
      </c>
      <c r="C30" s="37" t="s">
        <v>26</v>
      </c>
      <c r="D30" s="36" t="s">
        <v>23</v>
      </c>
      <c r="E30" s="36">
        <v>25</v>
      </c>
      <c r="F30" s="23"/>
      <c r="G30" s="16">
        <f t="shared" si="0"/>
        <v>0</v>
      </c>
      <c r="H30" s="17">
        <v>0</v>
      </c>
      <c r="I30" s="18">
        <f t="shared" si="1"/>
        <v>0</v>
      </c>
      <c r="J30" s="18">
        <f t="shared" si="2"/>
        <v>0</v>
      </c>
      <c r="K30" s="19"/>
    </row>
    <row r="31" spans="1:11" s="24" customFormat="1" ht="15.75">
      <c r="A31" s="21">
        <f t="shared" si="3"/>
        <v>22</v>
      </c>
      <c r="B31" s="38" t="s">
        <v>49</v>
      </c>
      <c r="C31" s="37" t="s">
        <v>26</v>
      </c>
      <c r="D31" s="36" t="s">
        <v>23</v>
      </c>
      <c r="E31" s="36">
        <v>25</v>
      </c>
      <c r="F31" s="23"/>
      <c r="G31" s="16">
        <f t="shared" si="0"/>
        <v>0</v>
      </c>
      <c r="H31" s="17">
        <v>0</v>
      </c>
      <c r="I31" s="18">
        <f t="shared" si="1"/>
        <v>0</v>
      </c>
      <c r="J31" s="18">
        <f t="shared" si="2"/>
        <v>0</v>
      </c>
      <c r="K31" s="19"/>
    </row>
    <row r="32" spans="1:11" s="24" customFormat="1" ht="15.75">
      <c r="A32" s="21">
        <f t="shared" si="3"/>
        <v>23</v>
      </c>
      <c r="B32" s="38" t="s">
        <v>50</v>
      </c>
      <c r="C32" s="37" t="s">
        <v>26</v>
      </c>
      <c r="D32" s="36" t="s">
        <v>20</v>
      </c>
      <c r="E32" s="36">
        <v>50</v>
      </c>
      <c r="F32" s="23"/>
      <c r="G32" s="16">
        <f t="shared" si="0"/>
        <v>0</v>
      </c>
      <c r="H32" s="17">
        <v>0</v>
      </c>
      <c r="I32" s="18">
        <f t="shared" si="1"/>
        <v>0</v>
      </c>
      <c r="J32" s="18">
        <f t="shared" si="2"/>
        <v>0</v>
      </c>
      <c r="K32" s="19"/>
    </row>
    <row r="33" spans="1:11" s="24" customFormat="1" ht="55.5" customHeight="1">
      <c r="A33" s="21">
        <f t="shared" si="3"/>
        <v>24</v>
      </c>
      <c r="B33" s="38" t="s">
        <v>51</v>
      </c>
      <c r="C33" s="37" t="s">
        <v>26</v>
      </c>
      <c r="D33" s="36" t="s">
        <v>20</v>
      </c>
      <c r="E33" s="36">
        <v>50</v>
      </c>
      <c r="F33" s="23"/>
      <c r="G33" s="16">
        <f t="shared" si="0"/>
        <v>0</v>
      </c>
      <c r="H33" s="17">
        <v>0</v>
      </c>
      <c r="I33" s="18">
        <f t="shared" si="1"/>
        <v>0</v>
      </c>
      <c r="J33" s="18">
        <f t="shared" si="2"/>
        <v>0</v>
      </c>
      <c r="K33" s="19"/>
    </row>
    <row r="34" spans="1:11" s="24" customFormat="1" ht="15.75">
      <c r="A34" s="21">
        <f t="shared" si="3"/>
        <v>25</v>
      </c>
      <c r="B34" s="38" t="s">
        <v>52</v>
      </c>
      <c r="C34" s="37" t="s">
        <v>26</v>
      </c>
      <c r="D34" s="36" t="s">
        <v>25</v>
      </c>
      <c r="E34" s="36">
        <v>4</v>
      </c>
      <c r="F34" s="23"/>
      <c r="G34" s="16">
        <f t="shared" si="0"/>
        <v>0</v>
      </c>
      <c r="H34" s="17">
        <v>0.08</v>
      </c>
      <c r="I34" s="18">
        <f t="shared" si="1"/>
        <v>0</v>
      </c>
      <c r="J34" s="18">
        <f t="shared" si="2"/>
        <v>0</v>
      </c>
      <c r="K34" s="19"/>
    </row>
    <row r="35" spans="1:11" s="24" customFormat="1" ht="15.75">
      <c r="A35" s="21">
        <f t="shared" si="3"/>
        <v>26</v>
      </c>
      <c r="B35" s="38" t="s">
        <v>53</v>
      </c>
      <c r="C35" s="37" t="s">
        <v>26</v>
      </c>
      <c r="D35" s="36" t="s">
        <v>25</v>
      </c>
      <c r="E35" s="36">
        <v>5</v>
      </c>
      <c r="F35" s="23"/>
      <c r="G35" s="16">
        <f t="shared" si="0"/>
        <v>0</v>
      </c>
      <c r="H35" s="17">
        <v>0.08</v>
      </c>
      <c r="I35" s="18">
        <f t="shared" si="1"/>
        <v>0</v>
      </c>
      <c r="J35" s="18">
        <f t="shared" si="2"/>
        <v>0</v>
      </c>
      <c r="K35" s="19"/>
    </row>
    <row r="36" spans="1:11" ht="117.75" customHeight="1">
      <c r="A36" s="25" t="s">
        <v>12</v>
      </c>
      <c r="B36" s="35"/>
      <c r="C36" s="35"/>
      <c r="D36" s="35"/>
      <c r="E36" s="35"/>
      <c r="F36" s="25"/>
      <c r="G36" s="25"/>
      <c r="H36" s="25"/>
      <c r="I36" s="25"/>
      <c r="J36" s="25"/>
      <c r="K36" s="25"/>
    </row>
    <row r="37" spans="2:11" ht="13.5">
      <c r="B37" s="6"/>
      <c r="C37" s="6"/>
      <c r="G37" s="4"/>
      <c r="H37" s="7"/>
      <c r="I37" s="5"/>
      <c r="J37" s="5"/>
      <c r="K37" s="5"/>
    </row>
    <row r="38" spans="7:11" ht="13.5">
      <c r="G38" s="8"/>
      <c r="H38" s="7"/>
      <c r="I38" s="5"/>
      <c r="J38" s="5"/>
      <c r="K38" s="5"/>
    </row>
  </sheetData>
  <sheetProtection/>
  <mergeCells count="10">
    <mergeCell ref="E4:K4"/>
    <mergeCell ref="A36:K36"/>
    <mergeCell ref="A6:K6"/>
    <mergeCell ref="A7:K7"/>
    <mergeCell ref="A8:K8"/>
    <mergeCell ref="A1:K1"/>
    <mergeCell ref="A2:K2"/>
    <mergeCell ref="A3:K3"/>
    <mergeCell ref="A5:K5"/>
    <mergeCell ref="A4:D4"/>
  </mergeCells>
  <printOptions/>
  <pageMargins left="0.25" right="0.25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2021-08-12T05:56:59Z</cp:lastPrinted>
  <dcterms:created xsi:type="dcterms:W3CDTF">2006-11-22T09:30:07Z</dcterms:created>
  <dcterms:modified xsi:type="dcterms:W3CDTF">2023-02-10T08:32:32Z</dcterms:modified>
  <cp:category/>
  <cp:version/>
  <cp:contentType/>
  <cp:contentStatus/>
</cp:coreProperties>
</file>