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'Arkusz1'!$A$1:$K$33</definedName>
  </definedNames>
  <calcPr fullCalcOnLoad="1"/>
</workbook>
</file>

<file path=xl/sharedStrings.xml><?xml version="1.0" encoding="utf-8"?>
<sst xmlns="http://schemas.openxmlformats.org/spreadsheetml/2006/main" count="66" uniqueCount="38">
  <si>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</si>
  <si>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</si>
  <si>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</si>
  <si>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</si>
  <si>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</si>
  <si>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</si>
  <si>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</si>
  <si>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</si>
  <si>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</si>
  <si>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</si>
  <si>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</si>
  <si>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</si>
  <si>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</si>
  <si>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</si>
  <si>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</si>
  <si>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</si>
  <si>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</si>
  <si>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</si>
  <si>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Nawóz wieloskładnikowy</t>
  </si>
  <si>
    <t>Litr</t>
  </si>
  <si>
    <t>Kilogramy</t>
  </si>
  <si>
    <t>Załącznik nr 1A do umowy nr 32-_/RZD-ZP/2022  z dnia _____________________ 2022 r.</t>
  </si>
  <si>
    <t xml:space="preserve"> NR SPRAWY: 32/RZD-ZP/2022</t>
  </si>
  <si>
    <t>Sól potasowa</t>
  </si>
  <si>
    <t>Mocznik nawozowy z inhibitorem ureazy</t>
  </si>
  <si>
    <t>Fosforan amonu</t>
  </si>
  <si>
    <t>Saletra amonowa</t>
  </si>
  <si>
    <t>Siarczan magnezu</t>
  </si>
  <si>
    <t>Saletrosan</t>
  </si>
  <si>
    <t>Nawóz ekologiczny</t>
  </si>
  <si>
    <t>Nawóz azotowo-wapniowy</t>
  </si>
  <si>
    <t>Wapno nawozowe odmiana 04</t>
  </si>
  <si>
    <t>Mocznik</t>
  </si>
  <si>
    <t>Siarczan magnezu siedmiowodny</t>
  </si>
  <si>
    <t>Tony</t>
  </si>
  <si>
    <t xml:space="preserve">Tony </t>
  </si>
  <si>
    <t>Termin ważności (termin przydatności do stosowania) przedmiotu zamówienia nie będzie krótszy, niż 12 miesięcy licząc od ostatecznego dnia terminu realizacji (dotyczy wszystkich zadań)
Zamawiający dopuszcza składanie ofert równoważnych i zastosowanie produktów równoważnych z zastrzeżeniem, by ich parametry jakościowe i cechy (określone w jednym z następujących dokumentów: ulotce informacyjnej, akredytowanym przez Polskie Centrum Akredytacji sprawozdaniu z badań lub ateście, karcie technologicznej, karcie technicznej, certyfikacie WE, etykiecie z deklaracją WE, COA lub karcie charakterystyki) były co najmniej takie same, jak parametry i cechy produktów opisanych powyżej.</t>
  </si>
  <si>
    <t>Zakup i dostawa nawozów w 2023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</si>
</sst>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0" zoomScaleNormal="70" zoomScalePageLayoutView="0" workbookViewId="0" topLeftCell="A1">
      <selection activeCell="A6" sqref="A6:K6"/>
    </sheetView>
  </sheetViews>
  <sheetFormatPr defaultColWidth="9.00390625" defaultRowHeight="12.75"/>
  <cols>
    <col min="1" max="1" width="10.00390625" style="2" customWidth="1"/>
    <col min="2" max="2" width="31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7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81" customHeight="1">
      <c r="A4" s="31" t="s">
        <v>16</v>
      </c>
      <c r="B4" s="31"/>
      <c r="C4" s="31"/>
      <c r="D4" s="31"/>
      <c r="E4" s="32" t="s">
        <v>10</v>
      </c>
      <c r="F4" s="32"/>
      <c r="G4" s="32"/>
      <c r="H4" s="32"/>
      <c r="I4" s="32"/>
      <c r="J4" s="32"/>
      <c r="K4" s="32"/>
    </row>
    <row r="5" spans="1:11" ht="18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 customHeight="1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3.25" customHeight="1">
      <c r="A7" s="39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4" customHeight="1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s="11" customFormat="1" ht="87" customHeight="1">
      <c r="A9" s="13" t="s">
        <v>5</v>
      </c>
      <c r="B9" s="22" t="s">
        <v>8</v>
      </c>
      <c r="C9" s="22" t="s">
        <v>14</v>
      </c>
      <c r="D9" s="23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17</v>
      </c>
    </row>
    <row r="10" spans="1:11" s="25" customFormat="1" ht="15.75">
      <c r="A10" s="21">
        <v>1</v>
      </c>
      <c r="B10" s="42" t="s">
        <v>23</v>
      </c>
      <c r="C10" s="27"/>
      <c r="D10" s="43" t="s">
        <v>34</v>
      </c>
      <c r="E10" s="43">
        <v>96</v>
      </c>
      <c r="F10" s="24"/>
      <c r="G10" s="16">
        <f>E10*F10</f>
        <v>0</v>
      </c>
      <c r="H10" s="17">
        <v>0.08</v>
      </c>
      <c r="I10" s="18">
        <f>G10*H10</f>
        <v>0</v>
      </c>
      <c r="J10" s="18">
        <f>G10+I10</f>
        <v>0</v>
      </c>
      <c r="K10" s="19"/>
    </row>
    <row r="11" spans="1:11" s="25" customFormat="1" ht="31.5">
      <c r="A11" s="21">
        <f>A10+1</f>
        <v>2</v>
      </c>
      <c r="B11" s="42" t="s">
        <v>24</v>
      </c>
      <c r="C11" s="27"/>
      <c r="D11" s="43" t="s">
        <v>34</v>
      </c>
      <c r="E11" s="43">
        <v>120</v>
      </c>
      <c r="F11" s="24"/>
      <c r="G11" s="16">
        <f aca="true" t="shared" si="0" ref="G11:G31">E11*F11</f>
        <v>0</v>
      </c>
      <c r="H11" s="17">
        <v>0.08</v>
      </c>
      <c r="I11" s="18">
        <f aca="true" t="shared" si="1" ref="I11:I31">G11*H11</f>
        <v>0</v>
      </c>
      <c r="J11" s="18">
        <f aca="true" t="shared" si="2" ref="J11:J31">G11+I11</f>
        <v>0</v>
      </c>
      <c r="K11" s="19"/>
    </row>
    <row r="12" spans="1:11" s="25" customFormat="1" ht="15.75">
      <c r="A12" s="21">
        <f aca="true" t="shared" si="3" ref="A12:A31">A11+1</f>
        <v>3</v>
      </c>
      <c r="B12" s="42" t="s">
        <v>25</v>
      </c>
      <c r="C12" s="27"/>
      <c r="D12" s="43" t="s">
        <v>34</v>
      </c>
      <c r="E12" s="43">
        <v>72</v>
      </c>
      <c r="F12" s="24"/>
      <c r="G12" s="16">
        <f t="shared" si="0"/>
        <v>0</v>
      </c>
      <c r="H12" s="17">
        <v>0.08</v>
      </c>
      <c r="I12" s="18">
        <f t="shared" si="1"/>
        <v>0</v>
      </c>
      <c r="J12" s="18">
        <f t="shared" si="2"/>
        <v>0</v>
      </c>
      <c r="K12" s="19"/>
    </row>
    <row r="13" spans="1:11" s="25" customFormat="1" ht="15.75">
      <c r="A13" s="21">
        <f t="shared" si="3"/>
        <v>4</v>
      </c>
      <c r="B13" s="42" t="s">
        <v>26</v>
      </c>
      <c r="C13" s="27"/>
      <c r="D13" s="43" t="s">
        <v>34</v>
      </c>
      <c r="E13" s="43">
        <v>96</v>
      </c>
      <c r="F13" s="24"/>
      <c r="G13" s="16">
        <f t="shared" si="0"/>
        <v>0</v>
      </c>
      <c r="H13" s="17">
        <v>0.08</v>
      </c>
      <c r="I13" s="18">
        <f t="shared" si="1"/>
        <v>0</v>
      </c>
      <c r="J13" s="18">
        <f t="shared" si="2"/>
        <v>0</v>
      </c>
      <c r="K13" s="19"/>
    </row>
    <row r="14" spans="1:11" s="25" customFormat="1" ht="15.75">
      <c r="A14" s="21">
        <f t="shared" si="3"/>
        <v>5</v>
      </c>
      <c r="B14" s="42" t="s">
        <v>27</v>
      </c>
      <c r="C14" s="27"/>
      <c r="D14" s="43" t="s">
        <v>35</v>
      </c>
      <c r="E14" s="43">
        <v>48</v>
      </c>
      <c r="F14" s="24"/>
      <c r="G14" s="16">
        <f t="shared" si="0"/>
        <v>0</v>
      </c>
      <c r="H14" s="17">
        <v>0.08</v>
      </c>
      <c r="I14" s="18">
        <f t="shared" si="1"/>
        <v>0</v>
      </c>
      <c r="J14" s="18">
        <f t="shared" si="2"/>
        <v>0</v>
      </c>
      <c r="K14" s="19"/>
    </row>
    <row r="15" spans="1:11" s="25" customFormat="1" ht="15.75">
      <c r="A15" s="21">
        <f t="shared" si="3"/>
        <v>6</v>
      </c>
      <c r="B15" s="42" t="s">
        <v>28</v>
      </c>
      <c r="C15" s="27"/>
      <c r="D15" s="43" t="s">
        <v>34</v>
      </c>
      <c r="E15" s="43">
        <v>48</v>
      </c>
      <c r="F15" s="24"/>
      <c r="G15" s="16">
        <f t="shared" si="0"/>
        <v>0</v>
      </c>
      <c r="H15" s="17">
        <v>0.08</v>
      </c>
      <c r="I15" s="18">
        <f t="shared" si="1"/>
        <v>0</v>
      </c>
      <c r="J15" s="18">
        <f t="shared" si="2"/>
        <v>0</v>
      </c>
      <c r="K15" s="19"/>
    </row>
    <row r="16" spans="1:11" s="25" customFormat="1" ht="15.75">
      <c r="A16" s="21">
        <f t="shared" si="3"/>
        <v>7</v>
      </c>
      <c r="B16" s="42" t="s">
        <v>29</v>
      </c>
      <c r="C16" s="27"/>
      <c r="D16" s="43" t="s">
        <v>34</v>
      </c>
      <c r="E16" s="43">
        <v>21</v>
      </c>
      <c r="F16" s="24"/>
      <c r="G16" s="16">
        <f t="shared" si="0"/>
        <v>0</v>
      </c>
      <c r="H16" s="17">
        <v>0.08</v>
      </c>
      <c r="I16" s="18">
        <f>G16*H16</f>
        <v>0</v>
      </c>
      <c r="J16" s="18">
        <f t="shared" si="2"/>
        <v>0</v>
      </c>
      <c r="K16" s="19"/>
    </row>
    <row r="17" spans="1:11" s="25" customFormat="1" ht="15.75">
      <c r="A17" s="21">
        <f t="shared" si="3"/>
        <v>8</v>
      </c>
      <c r="B17" s="42" t="s">
        <v>30</v>
      </c>
      <c r="C17" s="27"/>
      <c r="D17" s="43" t="s">
        <v>34</v>
      </c>
      <c r="E17" s="43">
        <v>6</v>
      </c>
      <c r="F17" s="24"/>
      <c r="G17" s="16">
        <f t="shared" si="0"/>
        <v>0</v>
      </c>
      <c r="H17" s="17">
        <v>0.08</v>
      </c>
      <c r="I17" s="18">
        <f t="shared" si="1"/>
        <v>0</v>
      </c>
      <c r="J17" s="18">
        <f t="shared" si="2"/>
        <v>0</v>
      </c>
      <c r="K17" s="19"/>
    </row>
    <row r="18" spans="1:11" s="25" customFormat="1" ht="15.75">
      <c r="A18" s="21">
        <f t="shared" si="3"/>
        <v>9</v>
      </c>
      <c r="B18" s="42" t="s">
        <v>31</v>
      </c>
      <c r="C18" s="27"/>
      <c r="D18" s="43" t="s">
        <v>34</v>
      </c>
      <c r="E18" s="43">
        <v>24</v>
      </c>
      <c r="F18" s="24"/>
      <c r="G18" s="16">
        <f t="shared" si="0"/>
        <v>0</v>
      </c>
      <c r="H18" s="17">
        <v>0.08</v>
      </c>
      <c r="I18" s="18">
        <f t="shared" si="1"/>
        <v>0</v>
      </c>
      <c r="J18" s="18">
        <f t="shared" si="2"/>
        <v>0</v>
      </c>
      <c r="K18" s="19"/>
    </row>
    <row r="19" spans="1:11" s="25" customFormat="1" ht="15.75">
      <c r="A19" s="21">
        <f t="shared" si="3"/>
        <v>10</v>
      </c>
      <c r="B19" s="42" t="s">
        <v>32</v>
      </c>
      <c r="C19" s="27"/>
      <c r="D19" s="43" t="s">
        <v>34</v>
      </c>
      <c r="E19" s="43">
        <v>5</v>
      </c>
      <c r="F19" s="24"/>
      <c r="G19" s="16">
        <f t="shared" si="0"/>
        <v>0</v>
      </c>
      <c r="H19" s="17">
        <v>0.08</v>
      </c>
      <c r="I19" s="18">
        <f t="shared" si="1"/>
        <v>0</v>
      </c>
      <c r="J19" s="18">
        <f t="shared" si="2"/>
        <v>0</v>
      </c>
      <c r="K19" s="19"/>
    </row>
    <row r="20" spans="1:11" s="25" customFormat="1" ht="15.75">
      <c r="A20" s="21">
        <f t="shared" si="3"/>
        <v>11</v>
      </c>
      <c r="B20" s="42" t="s">
        <v>33</v>
      </c>
      <c r="C20" s="27"/>
      <c r="D20" s="43" t="s">
        <v>34</v>
      </c>
      <c r="E20" s="43">
        <v>5</v>
      </c>
      <c r="F20" s="24"/>
      <c r="G20" s="16">
        <f t="shared" si="0"/>
        <v>0</v>
      </c>
      <c r="H20" s="17">
        <v>0.08</v>
      </c>
      <c r="I20" s="18">
        <f t="shared" si="1"/>
        <v>0</v>
      </c>
      <c r="J20" s="18">
        <f t="shared" si="2"/>
        <v>0</v>
      </c>
      <c r="K20" s="19"/>
    </row>
    <row r="21" spans="1:11" s="25" customFormat="1" ht="15.75">
      <c r="A21" s="21">
        <f t="shared" si="3"/>
        <v>12</v>
      </c>
      <c r="B21" s="42" t="s">
        <v>18</v>
      </c>
      <c r="C21" s="27"/>
      <c r="D21" s="43" t="s">
        <v>20</v>
      </c>
      <c r="E21" s="43">
        <v>900</v>
      </c>
      <c r="F21" s="24"/>
      <c r="G21" s="16">
        <f t="shared" si="0"/>
        <v>0</v>
      </c>
      <c r="H21" s="17">
        <v>0.08</v>
      </c>
      <c r="I21" s="18">
        <f t="shared" si="1"/>
        <v>0</v>
      </c>
      <c r="J21" s="18">
        <f t="shared" si="2"/>
        <v>0</v>
      </c>
      <c r="K21" s="19"/>
    </row>
    <row r="22" spans="1:11" s="25" customFormat="1" ht="15.75">
      <c r="A22" s="21">
        <f t="shared" si="3"/>
        <v>13</v>
      </c>
      <c r="B22" s="42" t="s">
        <v>18</v>
      </c>
      <c r="C22" s="27"/>
      <c r="D22" s="43" t="s">
        <v>20</v>
      </c>
      <c r="E22" s="43">
        <v>900</v>
      </c>
      <c r="F22" s="24"/>
      <c r="G22" s="16">
        <f t="shared" si="0"/>
        <v>0</v>
      </c>
      <c r="H22" s="17">
        <v>0.08</v>
      </c>
      <c r="I22" s="18">
        <f t="shared" si="1"/>
        <v>0</v>
      </c>
      <c r="J22" s="18">
        <f t="shared" si="2"/>
        <v>0</v>
      </c>
      <c r="K22" s="19"/>
    </row>
    <row r="23" spans="1:11" s="25" customFormat="1" ht="15.75">
      <c r="A23" s="21">
        <f t="shared" si="3"/>
        <v>14</v>
      </c>
      <c r="B23" s="42" t="s">
        <v>18</v>
      </c>
      <c r="C23" s="27"/>
      <c r="D23" s="43" t="s">
        <v>20</v>
      </c>
      <c r="E23" s="43">
        <v>760</v>
      </c>
      <c r="F23" s="24"/>
      <c r="G23" s="16">
        <f t="shared" si="0"/>
        <v>0</v>
      </c>
      <c r="H23" s="17">
        <v>0.08</v>
      </c>
      <c r="I23" s="18">
        <f t="shared" si="1"/>
        <v>0</v>
      </c>
      <c r="J23" s="18">
        <f t="shared" si="2"/>
        <v>0</v>
      </c>
      <c r="K23" s="19"/>
    </row>
    <row r="24" spans="1:11" s="25" customFormat="1" ht="15.75">
      <c r="A24" s="21">
        <f t="shared" si="3"/>
        <v>15</v>
      </c>
      <c r="B24" s="42" t="s">
        <v>18</v>
      </c>
      <c r="C24" s="27"/>
      <c r="D24" s="43" t="s">
        <v>20</v>
      </c>
      <c r="E24" s="43">
        <v>960</v>
      </c>
      <c r="F24" s="24"/>
      <c r="G24" s="16">
        <f t="shared" si="0"/>
        <v>0</v>
      </c>
      <c r="H24" s="17">
        <v>0.08</v>
      </c>
      <c r="I24" s="18">
        <f t="shared" si="1"/>
        <v>0</v>
      </c>
      <c r="J24" s="18">
        <f t="shared" si="2"/>
        <v>0</v>
      </c>
      <c r="K24" s="19"/>
    </row>
    <row r="25" spans="1:11" s="25" customFormat="1" ht="15.75">
      <c r="A25" s="21">
        <f t="shared" si="3"/>
        <v>16</v>
      </c>
      <c r="B25" s="42" t="s">
        <v>18</v>
      </c>
      <c r="C25" s="27"/>
      <c r="D25" s="43" t="s">
        <v>20</v>
      </c>
      <c r="E25" s="43">
        <v>500</v>
      </c>
      <c r="F25" s="24"/>
      <c r="G25" s="16">
        <f t="shared" si="0"/>
        <v>0</v>
      </c>
      <c r="H25" s="17">
        <v>0.08</v>
      </c>
      <c r="I25" s="18">
        <f t="shared" si="1"/>
        <v>0</v>
      </c>
      <c r="J25" s="18">
        <f t="shared" si="2"/>
        <v>0</v>
      </c>
      <c r="K25" s="19"/>
    </row>
    <row r="26" spans="1:11" s="25" customFormat="1" ht="15.75">
      <c r="A26" s="21">
        <f t="shared" si="3"/>
        <v>17</v>
      </c>
      <c r="B26" s="42" t="s">
        <v>18</v>
      </c>
      <c r="C26" s="27"/>
      <c r="D26" s="43" t="s">
        <v>20</v>
      </c>
      <c r="E26" s="43">
        <v>1000</v>
      </c>
      <c r="F26" s="24"/>
      <c r="G26" s="16">
        <f t="shared" si="0"/>
        <v>0</v>
      </c>
      <c r="H26" s="17">
        <v>0.08</v>
      </c>
      <c r="I26" s="18">
        <f t="shared" si="1"/>
        <v>0</v>
      </c>
      <c r="J26" s="18">
        <f t="shared" si="2"/>
        <v>0</v>
      </c>
      <c r="K26" s="19"/>
    </row>
    <row r="27" spans="1:11" s="25" customFormat="1" ht="15.75">
      <c r="A27" s="21">
        <f t="shared" si="3"/>
        <v>18</v>
      </c>
      <c r="B27" s="42" t="s">
        <v>18</v>
      </c>
      <c r="C27" s="27"/>
      <c r="D27" s="43" t="s">
        <v>20</v>
      </c>
      <c r="E27" s="43">
        <v>600</v>
      </c>
      <c r="F27" s="24"/>
      <c r="G27" s="16">
        <f t="shared" si="0"/>
        <v>0</v>
      </c>
      <c r="H27" s="17">
        <v>0.08</v>
      </c>
      <c r="I27" s="18">
        <f t="shared" si="1"/>
        <v>0</v>
      </c>
      <c r="J27" s="18">
        <f t="shared" si="2"/>
        <v>0</v>
      </c>
      <c r="K27" s="19"/>
    </row>
    <row r="28" spans="1:11" s="25" customFormat="1" ht="15.75">
      <c r="A28" s="21">
        <f t="shared" si="3"/>
        <v>19</v>
      </c>
      <c r="B28" s="42" t="s">
        <v>18</v>
      </c>
      <c r="C28" s="27"/>
      <c r="D28" s="43" t="s">
        <v>19</v>
      </c>
      <c r="E28" s="43">
        <v>2000</v>
      </c>
      <c r="F28" s="24"/>
      <c r="G28" s="16">
        <f t="shared" si="0"/>
        <v>0</v>
      </c>
      <c r="H28" s="17">
        <v>0.08</v>
      </c>
      <c r="I28" s="18">
        <f t="shared" si="1"/>
        <v>0</v>
      </c>
      <c r="J28" s="18">
        <f t="shared" si="2"/>
        <v>0</v>
      </c>
      <c r="K28" s="19"/>
    </row>
    <row r="29" spans="1:11" s="25" customFormat="1" ht="15.75">
      <c r="A29" s="21">
        <f t="shared" si="3"/>
        <v>20</v>
      </c>
      <c r="B29" s="42" t="s">
        <v>18</v>
      </c>
      <c r="C29" s="27"/>
      <c r="D29" s="43" t="s">
        <v>19</v>
      </c>
      <c r="E29" s="43">
        <v>1000</v>
      </c>
      <c r="F29" s="24"/>
      <c r="G29" s="16">
        <f t="shared" si="0"/>
        <v>0</v>
      </c>
      <c r="H29" s="17">
        <v>0.08</v>
      </c>
      <c r="I29" s="18">
        <f t="shared" si="1"/>
        <v>0</v>
      </c>
      <c r="J29" s="18">
        <f t="shared" si="2"/>
        <v>0</v>
      </c>
      <c r="K29" s="19"/>
    </row>
    <row r="30" spans="1:11" s="25" customFormat="1" ht="15.75">
      <c r="A30" s="21">
        <f t="shared" si="3"/>
        <v>21</v>
      </c>
      <c r="B30" s="42" t="s">
        <v>18</v>
      </c>
      <c r="C30" s="27"/>
      <c r="D30" s="43" t="s">
        <v>20</v>
      </c>
      <c r="E30" s="43">
        <v>300</v>
      </c>
      <c r="F30" s="24"/>
      <c r="G30" s="16">
        <f t="shared" si="0"/>
        <v>0</v>
      </c>
      <c r="H30" s="17">
        <v>0.08</v>
      </c>
      <c r="I30" s="18">
        <f t="shared" si="1"/>
        <v>0</v>
      </c>
      <c r="J30" s="18">
        <f t="shared" si="2"/>
        <v>0</v>
      </c>
      <c r="K30" s="19"/>
    </row>
    <row r="31" spans="1:11" s="25" customFormat="1" ht="15.75">
      <c r="A31" s="21">
        <f t="shared" si="3"/>
        <v>22</v>
      </c>
      <c r="B31" s="42" t="s">
        <v>18</v>
      </c>
      <c r="C31" s="27"/>
      <c r="D31" s="43" t="s">
        <v>20</v>
      </c>
      <c r="E31" s="43">
        <v>300</v>
      </c>
      <c r="F31" s="24"/>
      <c r="G31" s="16">
        <f t="shared" si="0"/>
        <v>0</v>
      </c>
      <c r="H31" s="17">
        <v>0.08</v>
      </c>
      <c r="I31" s="18">
        <f t="shared" si="1"/>
        <v>0</v>
      </c>
      <c r="J31" s="18">
        <f t="shared" si="2"/>
        <v>0</v>
      </c>
      <c r="K31" s="19"/>
    </row>
    <row r="32" spans="1:11" s="26" customFormat="1" ht="116.25" customHeight="1">
      <c r="A32" s="34" t="s">
        <v>36</v>
      </c>
      <c r="B32" s="35"/>
      <c r="C32" s="36"/>
      <c r="D32" s="35"/>
      <c r="E32" s="35"/>
      <c r="F32" s="36"/>
      <c r="G32" s="36"/>
      <c r="H32" s="36"/>
      <c r="I32" s="36"/>
      <c r="J32" s="36"/>
      <c r="K32" s="37"/>
    </row>
    <row r="33" spans="1:11" ht="117.75" customHeight="1">
      <c r="A33" s="33" t="s">
        <v>15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ht="13.5">
      <c r="B34" s="6"/>
      <c r="C34" s="6"/>
      <c r="G34" s="4"/>
      <c r="H34" s="7"/>
      <c r="I34" s="5"/>
      <c r="J34" s="5"/>
      <c r="K34" s="5"/>
    </row>
    <row r="35" spans="7:11" ht="13.5">
      <c r="G35" s="8"/>
      <c r="H35" s="7"/>
      <c r="I35" s="5"/>
      <c r="J35" s="5"/>
      <c r="K35" s="5"/>
    </row>
  </sheetData>
  <sheetProtection/>
  <mergeCells count="11">
    <mergeCell ref="A33:K33"/>
    <mergeCell ref="A32:K32"/>
    <mergeCell ref="A6:K6"/>
    <mergeCell ref="A7:K7"/>
    <mergeCell ref="A8:K8"/>
    <mergeCell ref="A1:K1"/>
    <mergeCell ref="A2:K2"/>
    <mergeCell ref="A3:K3"/>
    <mergeCell ref="A5:K5"/>
    <mergeCell ref="A4:D4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2022-12-07T09:04:37Z</dcterms:modified>
  <cp:category/>
  <cp:version/>
  <cp:contentType/>
  <cp:contentStatus/>
</cp:coreProperties>
</file>