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05" windowHeight="11670" tabRatio="686" activeTab="0"/>
  </bookViews>
  <sheets>
    <sheet name="Arkusz1" sheetId="1" r:id="rId1"/>
  </sheets>
  <definedNames>
    <definedName name="_xlnm.Print_Area" localSheetId="0">'Arkusz1'!$A$1:$K$28</definedName>
  </definedNames>
  <calcPr fullCalcOnLoad="1"/>
</workbook>
</file>

<file path=xl/sharedStrings.xml><?xml version="1.0" encoding="utf-8"?>
<sst xmlns="http://schemas.openxmlformats.org/spreadsheetml/2006/main" count="56" uniqueCount="31">
  <si>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</si>
  <si>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</si>
  <si>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</si>
  <si>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</si>
  <si>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</si>
  <si>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</si>
  <si>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</si>
  <si>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</si>
  <si>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</si>
  <si>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</si>
  <si>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</si>
  <si>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</si>
  <si>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</si>
  <si>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</si>
  <si>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Nazwa handlowa oferowanego produktu</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</si>
  <si>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</si>
  <si>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 xml:space="preserve"> Dane Wykonawcy (-ów):
nazwa:  …………………………..
adres:  …………………………..
email:  ……………………………
ePuap:  ……………………………
</t>
  </si>
  <si>
    <r>
      <t>Termin realizacji  zamówienia jednostkowego, złożonego faksem lub drogą eletroniczną (nie dłuższy niż 3 dni od dnia złożenia  zamówienia) -</t>
    </r>
    <r>
      <rPr>
        <b/>
        <u val="single"/>
        <sz val="11"/>
        <rFont val="Times New Roman"/>
        <family val="1"/>
      </rPr>
      <t xml:space="preserve"> określić w liczbie dni</t>
    </r>
  </si>
  <si>
    <t>Adiuwant</t>
  </si>
  <si>
    <t>Litr</t>
  </si>
  <si>
    <t>Kilogramy</t>
  </si>
  <si>
    <t>Załącznik nr 1A do umowy nr 17-__/RZD-ZP/2022  z dnia _____________________ 2022 r.</t>
  </si>
  <si>
    <t>Zakup i dostawa kolejnych środków ochrony roślin w 2022 roku</t>
  </si>
  <si>
    <t>Środek ochrony roślin do uprawy rzepaku</t>
  </si>
  <si>
    <t>Środek ochrony roślin do uprawy rzepaku i ziemniaków</t>
  </si>
  <si>
    <t>Środek ochrony roślin do uprawy ziemniaków</t>
  </si>
  <si>
    <t>Środek ochrony roślin do uprawy zbóż</t>
  </si>
  <si>
    <t>Nawóz płynny</t>
  </si>
  <si>
    <t>Preparat do higienizacji środowiska korzeni roślin kapustowatych</t>
  </si>
  <si>
    <t xml:space="preserve"> NR SPRAWY: 17/RZD-ZP/2022</t>
  </si>
  <si>
    <t>Termin ważności (termin przydatności do stosowania) przedmiotu zamówienia nie będzie krótszy, niż 12 miesięcy licząc od ostatecznego dnia terminu realizacji (dotyczy wszystkich zadań)
Zamawiający dopuszcza możliwość zaoferowania przedmiotu zamówienia równoważnego do wskazanego powyżej. 
Dla zadań 1-4 i 6-15 Zamawiający uzna preparat za równoważny, jeżeli: 
1. Treść etykiety rejestracyjnej zaoferowanego preparatu równoważnego będzie spełniać wymagania Zamawiającego, opisane w tabeli, w następującym zakresie: 
- rodzaju i ilości substancji czynnej (ilość substancji czynnej, zawartej w preparacie oferowanym nie może być mniejsza niż ilość substancji czynnej określona w SWZ)
- formulacji; 
- zakresu stosowania (rodzaju zarejestrowanej uprawy kluczowej) 
2. Środek równoważny będzie dopuszczony do stosowania, poprzez jego umieszczenie na stronie internetowej Ministerstwa Rolnictwa i Rozwoju Wsi:
https://www.gov.pl/web/rolnictwo/etykiety-srodkow-ochrony-roslin
Dla zadań 5, 16 i 17 Zamawiający dopuszcza składanie ofert równoważnych i zastosowanie produktów równoważnych z zastrzeżeniem, by ich parametry jakościowe i cechy (określone w jednym z następujących dokumentów: ulotce informacyjnej, akredytowanym przez Polskie Centrum Akredytacji sprawozdaniu z badań lub ateście, karcie technologicznej, certyfikacie WE, etykiecie z deklaracją WE, COA lub karcie charakterystyki) były co najmniej takie same, jak parametry i cechy produktów opisanych powyżej.
Zamawiający wymaga, aby przedmiot zamówienia został dostarczony w największych dostępnych u wykonawcy opakowaniach.</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</si>
</sst>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0.0%"/>
    <numFmt numFmtId="170" formatCode="0.000%"/>
    <numFmt numFmtId="171" formatCode="#,##0.00;[Red]#,##0.00"/>
    <numFmt numFmtId="172" formatCode="[$€-2]\ #,##0.00_);[Red]\([$€-2]\ #,##0.00\)"/>
    <numFmt numFmtId="173" formatCode="0.0"/>
    <numFmt numFmtId="174" formatCode="#,##0.000"/>
    <numFmt numFmtId="175" formatCode="#,##0.0"/>
  </numFmts>
  <fonts count="49">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5">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2" fontId="8" fillId="33" borderId="13" xfId="0" applyNumberFormat="1" applyFont="1" applyFill="1" applyBorder="1" applyAlignment="1">
      <alignment vertical="center" wrapText="1"/>
    </xf>
    <xf numFmtId="2" fontId="0" fillId="0" borderId="0" xfId="0" applyNumberFormat="1" applyFill="1" applyBorder="1" applyAlignment="1">
      <alignment vertical="center"/>
    </xf>
    <xf numFmtId="2" fontId="0" fillId="0" borderId="0" xfId="0" applyNumberFormat="1" applyAlignment="1">
      <alignment vertical="center"/>
    </xf>
    <xf numFmtId="0" fontId="48" fillId="0" borderId="10" xfId="0" applyFont="1" applyBorder="1" applyAlignment="1">
      <alignment vertical="center" wrapText="1"/>
    </xf>
    <xf numFmtId="0" fontId="4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1" fontId="8" fillId="34" borderId="10" xfId="0" applyNumberFormat="1" applyFont="1" applyFill="1" applyBorder="1" applyAlignment="1">
      <alignment horizontal="left" wrapText="1"/>
    </xf>
    <xf numFmtId="1" fontId="8" fillId="0" borderId="11" xfId="0" applyNumberFormat="1" applyFont="1" applyBorder="1" applyAlignment="1">
      <alignment horizontal="left" vertical="center" wrapText="1"/>
    </xf>
    <xf numFmtId="1" fontId="8" fillId="0" borderId="14" xfId="0" applyNumberFormat="1" applyFont="1" applyBorder="1" applyAlignment="1">
      <alignment horizontal="left" vertical="center"/>
    </xf>
    <xf numFmtId="1" fontId="8" fillId="0" borderId="15" xfId="0" applyNumberFormat="1" applyFont="1" applyBorder="1" applyAlignment="1">
      <alignment horizontal="left" vertical="center"/>
    </xf>
    <xf numFmtId="1" fontId="8" fillId="0" borderId="13" xfId="0" applyNumberFormat="1" applyFont="1" applyBorder="1" applyAlignment="1">
      <alignment horizontal="left" vertical="center"/>
    </xf>
    <xf numFmtId="0" fontId="9" fillId="0" borderId="0" xfId="0" applyFont="1" applyFill="1" applyAlignment="1">
      <alignment horizontal="center" vertical="center"/>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2" fontId="9" fillId="32" borderId="10" xfId="0" applyNumberFormat="1"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2" fontId="8" fillId="0" borderId="0" xfId="0" applyNumberFormat="1" applyFont="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70" zoomScaleNormal="70" zoomScalePageLayoutView="0" workbookViewId="0" topLeftCell="A13">
      <selection activeCell="N24" sqref="N24"/>
    </sheetView>
  </sheetViews>
  <sheetFormatPr defaultColWidth="9.00390625" defaultRowHeight="12.75"/>
  <cols>
    <col min="1" max="1" width="10.00390625" style="2" customWidth="1"/>
    <col min="2" max="2" width="31.625" style="2" customWidth="1"/>
    <col min="3" max="3" width="27.00390625" style="2" customWidth="1"/>
    <col min="4" max="4" width="18.00390625" style="3" customWidth="1"/>
    <col min="5" max="5" width="11.375" style="2" customWidth="1"/>
    <col min="6" max="6" width="13.375" style="12"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40" t="s">
        <v>13</v>
      </c>
      <c r="B1" s="41"/>
      <c r="C1" s="41"/>
      <c r="D1" s="41"/>
      <c r="E1" s="41"/>
      <c r="F1" s="41"/>
      <c r="G1" s="41"/>
      <c r="H1" s="41"/>
      <c r="I1" s="41"/>
      <c r="J1" s="41"/>
      <c r="K1" s="41"/>
    </row>
    <row r="2" spans="1:11" ht="15" customHeight="1">
      <c r="A2" s="41" t="s">
        <v>21</v>
      </c>
      <c r="B2" s="41"/>
      <c r="C2" s="41"/>
      <c r="D2" s="41"/>
      <c r="E2" s="41"/>
      <c r="F2" s="41"/>
      <c r="G2" s="41"/>
      <c r="H2" s="41"/>
      <c r="I2" s="41"/>
      <c r="J2" s="41"/>
      <c r="K2" s="41"/>
    </row>
    <row r="3" spans="1:11" ht="17.25" customHeight="1">
      <c r="A3" s="41" t="s">
        <v>29</v>
      </c>
      <c r="B3" s="41"/>
      <c r="C3" s="41"/>
      <c r="D3" s="41"/>
      <c r="E3" s="41"/>
      <c r="F3" s="41"/>
      <c r="G3" s="41"/>
      <c r="H3" s="41"/>
      <c r="I3" s="41"/>
      <c r="J3" s="41"/>
      <c r="K3" s="41"/>
    </row>
    <row r="4" spans="1:11" ht="81" customHeight="1">
      <c r="A4" s="43" t="s">
        <v>16</v>
      </c>
      <c r="B4" s="43"/>
      <c r="C4" s="43"/>
      <c r="D4" s="43"/>
      <c r="E4" s="44" t="s">
        <v>10</v>
      </c>
      <c r="F4" s="44"/>
      <c r="G4" s="44"/>
      <c r="H4" s="44"/>
      <c r="I4" s="44"/>
      <c r="J4" s="44"/>
      <c r="K4" s="44"/>
    </row>
    <row r="5" spans="1:11" ht="18" customHeight="1">
      <c r="A5" s="42" t="s">
        <v>4</v>
      </c>
      <c r="B5" s="42"/>
      <c r="C5" s="42"/>
      <c r="D5" s="42"/>
      <c r="E5" s="42"/>
      <c r="F5" s="42"/>
      <c r="G5" s="42"/>
      <c r="H5" s="42"/>
      <c r="I5" s="42"/>
      <c r="J5" s="42"/>
      <c r="K5" s="42"/>
    </row>
    <row r="6" spans="1:11" ht="15.75" customHeight="1">
      <c r="A6" s="36" t="s">
        <v>22</v>
      </c>
      <c r="B6" s="36"/>
      <c r="C6" s="36"/>
      <c r="D6" s="36"/>
      <c r="E6" s="36"/>
      <c r="F6" s="36"/>
      <c r="G6" s="36"/>
      <c r="H6" s="36"/>
      <c r="I6" s="36"/>
      <c r="J6" s="36"/>
      <c r="K6" s="36"/>
    </row>
    <row r="7" spans="1:11" ht="23.25" customHeight="1">
      <c r="A7" s="37" t="s">
        <v>9</v>
      </c>
      <c r="B7" s="38"/>
      <c r="C7" s="38"/>
      <c r="D7" s="38"/>
      <c r="E7" s="38"/>
      <c r="F7" s="38"/>
      <c r="G7" s="38"/>
      <c r="H7" s="38"/>
      <c r="I7" s="38"/>
      <c r="J7" s="38"/>
      <c r="K7" s="38"/>
    </row>
    <row r="8" spans="1:11" ht="24" customHeight="1">
      <c r="A8" s="39" t="s">
        <v>3</v>
      </c>
      <c r="B8" s="39"/>
      <c r="C8" s="39"/>
      <c r="D8" s="39"/>
      <c r="E8" s="39"/>
      <c r="F8" s="39"/>
      <c r="G8" s="39"/>
      <c r="H8" s="39"/>
      <c r="I8" s="39"/>
      <c r="J8" s="39"/>
      <c r="K8" s="39"/>
    </row>
    <row r="9" spans="1:11" s="11" customFormat="1" ht="87" customHeight="1">
      <c r="A9" s="13" t="s">
        <v>5</v>
      </c>
      <c r="B9" s="22" t="s">
        <v>8</v>
      </c>
      <c r="C9" s="22" t="s">
        <v>14</v>
      </c>
      <c r="D9" s="23" t="s">
        <v>7</v>
      </c>
      <c r="E9" s="22" t="s">
        <v>11</v>
      </c>
      <c r="F9" s="14" t="s">
        <v>12</v>
      </c>
      <c r="G9" s="14" t="s">
        <v>1</v>
      </c>
      <c r="H9" s="15" t="s">
        <v>0</v>
      </c>
      <c r="I9" s="14" t="s">
        <v>2</v>
      </c>
      <c r="J9" s="14" t="s">
        <v>6</v>
      </c>
      <c r="K9" s="20" t="s">
        <v>17</v>
      </c>
    </row>
    <row r="10" spans="1:11" s="25" customFormat="1" ht="31.5">
      <c r="A10" s="21">
        <v>1</v>
      </c>
      <c r="B10" s="27" t="s">
        <v>23</v>
      </c>
      <c r="C10" s="28"/>
      <c r="D10" s="29" t="s">
        <v>19</v>
      </c>
      <c r="E10" s="30">
        <v>80</v>
      </c>
      <c r="F10" s="24"/>
      <c r="G10" s="16">
        <f>E10*F10</f>
        <v>0</v>
      </c>
      <c r="H10" s="17">
        <v>0</v>
      </c>
      <c r="I10" s="18">
        <f>G10*H10</f>
        <v>0</v>
      </c>
      <c r="J10" s="18">
        <f>G10+I10</f>
        <v>0</v>
      </c>
      <c r="K10" s="19"/>
    </row>
    <row r="11" spans="1:11" s="25" customFormat="1" ht="31.5">
      <c r="A11" s="21">
        <f>A10+1</f>
        <v>2</v>
      </c>
      <c r="B11" s="27" t="s">
        <v>24</v>
      </c>
      <c r="C11" s="28"/>
      <c r="D11" s="29" t="s">
        <v>19</v>
      </c>
      <c r="E11" s="30">
        <v>20</v>
      </c>
      <c r="F11" s="24"/>
      <c r="G11" s="16">
        <f aca="true" t="shared" si="0" ref="G11:G26">E11*F11</f>
        <v>0</v>
      </c>
      <c r="H11" s="17">
        <v>0</v>
      </c>
      <c r="I11" s="18">
        <f aca="true" t="shared" si="1" ref="I11:I26">G11*H11</f>
        <v>0</v>
      </c>
      <c r="J11" s="18">
        <f aca="true" t="shared" si="2" ref="J11:J26">G11+I11</f>
        <v>0</v>
      </c>
      <c r="K11" s="19"/>
    </row>
    <row r="12" spans="1:11" s="25" customFormat="1" ht="31.5">
      <c r="A12" s="21">
        <f aca="true" t="shared" si="3" ref="A12:A26">A11+1</f>
        <v>3</v>
      </c>
      <c r="B12" s="27" t="s">
        <v>23</v>
      </c>
      <c r="C12" s="28"/>
      <c r="D12" s="29" t="s">
        <v>19</v>
      </c>
      <c r="E12" s="30">
        <v>80</v>
      </c>
      <c r="F12" s="24"/>
      <c r="G12" s="16">
        <f t="shared" si="0"/>
        <v>0</v>
      </c>
      <c r="H12" s="17">
        <v>0</v>
      </c>
      <c r="I12" s="18">
        <f t="shared" si="1"/>
        <v>0</v>
      </c>
      <c r="J12" s="18">
        <f t="shared" si="2"/>
        <v>0</v>
      </c>
      <c r="K12" s="19"/>
    </row>
    <row r="13" spans="1:11" s="25" customFormat="1" ht="31.5">
      <c r="A13" s="21">
        <f t="shared" si="3"/>
        <v>4</v>
      </c>
      <c r="B13" s="27" t="s">
        <v>23</v>
      </c>
      <c r="C13" s="28"/>
      <c r="D13" s="29" t="s">
        <v>19</v>
      </c>
      <c r="E13" s="30">
        <v>20</v>
      </c>
      <c r="F13" s="24"/>
      <c r="G13" s="16">
        <f t="shared" si="0"/>
        <v>0</v>
      </c>
      <c r="H13" s="17">
        <v>0</v>
      </c>
      <c r="I13" s="18">
        <f t="shared" si="1"/>
        <v>0</v>
      </c>
      <c r="J13" s="18">
        <f t="shared" si="2"/>
        <v>0</v>
      </c>
      <c r="K13" s="19"/>
    </row>
    <row r="14" spans="1:11" s="25" customFormat="1" ht="15.75">
      <c r="A14" s="21">
        <f t="shared" si="3"/>
        <v>5</v>
      </c>
      <c r="B14" s="27" t="s">
        <v>18</v>
      </c>
      <c r="C14" s="28"/>
      <c r="D14" s="29" t="s">
        <v>19</v>
      </c>
      <c r="E14" s="30">
        <v>20</v>
      </c>
      <c r="F14" s="24"/>
      <c r="G14" s="16">
        <f t="shared" si="0"/>
        <v>0</v>
      </c>
      <c r="H14" s="17">
        <v>0.23</v>
      </c>
      <c r="I14" s="18">
        <f t="shared" si="1"/>
        <v>0</v>
      </c>
      <c r="J14" s="18">
        <f t="shared" si="2"/>
        <v>0</v>
      </c>
      <c r="K14" s="19"/>
    </row>
    <row r="15" spans="1:11" s="25" customFormat="1" ht="31.5">
      <c r="A15" s="21">
        <f t="shared" si="3"/>
        <v>6</v>
      </c>
      <c r="B15" s="27" t="s">
        <v>23</v>
      </c>
      <c r="C15" s="28"/>
      <c r="D15" s="29" t="s">
        <v>19</v>
      </c>
      <c r="E15" s="30">
        <v>150</v>
      </c>
      <c r="F15" s="24"/>
      <c r="G15" s="16">
        <f t="shared" si="0"/>
        <v>0</v>
      </c>
      <c r="H15" s="17">
        <v>0</v>
      </c>
      <c r="I15" s="18">
        <f t="shared" si="1"/>
        <v>0</v>
      </c>
      <c r="J15" s="18">
        <f t="shared" si="2"/>
        <v>0</v>
      </c>
      <c r="K15" s="19"/>
    </row>
    <row r="16" spans="1:11" s="25" customFormat="1" ht="31.5">
      <c r="A16" s="21">
        <f t="shared" si="3"/>
        <v>7</v>
      </c>
      <c r="B16" s="27" t="s">
        <v>23</v>
      </c>
      <c r="C16" s="28"/>
      <c r="D16" s="29" t="s">
        <v>19</v>
      </c>
      <c r="E16" s="30">
        <v>200</v>
      </c>
      <c r="F16" s="24"/>
      <c r="G16" s="16">
        <f t="shared" si="0"/>
        <v>0</v>
      </c>
      <c r="H16" s="17">
        <v>0</v>
      </c>
      <c r="I16" s="18">
        <f>G16*H16</f>
        <v>0</v>
      </c>
      <c r="J16" s="18">
        <f t="shared" si="2"/>
        <v>0</v>
      </c>
      <c r="K16" s="19"/>
    </row>
    <row r="17" spans="1:11" s="25" customFormat="1" ht="31.5">
      <c r="A17" s="21">
        <f t="shared" si="3"/>
        <v>8</v>
      </c>
      <c r="B17" s="27" t="s">
        <v>25</v>
      </c>
      <c r="C17" s="28"/>
      <c r="D17" s="29" t="s">
        <v>19</v>
      </c>
      <c r="E17" s="30">
        <v>100</v>
      </c>
      <c r="F17" s="24"/>
      <c r="G17" s="16">
        <f t="shared" si="0"/>
        <v>0</v>
      </c>
      <c r="H17" s="17">
        <v>0</v>
      </c>
      <c r="I17" s="18">
        <f t="shared" si="1"/>
        <v>0</v>
      </c>
      <c r="J17" s="18">
        <f t="shared" si="2"/>
        <v>0</v>
      </c>
      <c r="K17" s="19"/>
    </row>
    <row r="18" spans="1:11" s="25" customFormat="1" ht="31.5">
      <c r="A18" s="21">
        <f t="shared" si="3"/>
        <v>9</v>
      </c>
      <c r="B18" s="27" t="s">
        <v>23</v>
      </c>
      <c r="C18" s="28"/>
      <c r="D18" s="29" t="s">
        <v>19</v>
      </c>
      <c r="E18" s="30">
        <v>150</v>
      </c>
      <c r="F18" s="24"/>
      <c r="G18" s="16">
        <f t="shared" si="0"/>
        <v>0</v>
      </c>
      <c r="H18" s="17">
        <v>0</v>
      </c>
      <c r="I18" s="18">
        <f t="shared" si="1"/>
        <v>0</v>
      </c>
      <c r="J18" s="18">
        <f t="shared" si="2"/>
        <v>0</v>
      </c>
      <c r="K18" s="19"/>
    </row>
    <row r="19" spans="1:11" s="25" customFormat="1" ht="31.5">
      <c r="A19" s="21">
        <f t="shared" si="3"/>
        <v>10</v>
      </c>
      <c r="B19" s="27" t="s">
        <v>23</v>
      </c>
      <c r="C19" s="28"/>
      <c r="D19" s="29" t="s">
        <v>19</v>
      </c>
      <c r="E19" s="30">
        <v>50</v>
      </c>
      <c r="F19" s="24"/>
      <c r="G19" s="16">
        <f t="shared" si="0"/>
        <v>0</v>
      </c>
      <c r="H19" s="17">
        <v>0</v>
      </c>
      <c r="I19" s="18">
        <f t="shared" si="1"/>
        <v>0</v>
      </c>
      <c r="J19" s="18">
        <f t="shared" si="2"/>
        <v>0</v>
      </c>
      <c r="K19" s="19"/>
    </row>
    <row r="20" spans="1:11" s="25" customFormat="1" ht="31.5">
      <c r="A20" s="21">
        <f t="shared" si="3"/>
        <v>11</v>
      </c>
      <c r="B20" s="27" t="s">
        <v>25</v>
      </c>
      <c r="C20" s="28"/>
      <c r="D20" s="29" t="s">
        <v>19</v>
      </c>
      <c r="E20" s="30">
        <v>15</v>
      </c>
      <c r="F20" s="24"/>
      <c r="G20" s="16">
        <f t="shared" si="0"/>
        <v>0</v>
      </c>
      <c r="H20" s="17">
        <v>0</v>
      </c>
      <c r="I20" s="18">
        <f t="shared" si="1"/>
        <v>0</v>
      </c>
      <c r="J20" s="18">
        <f t="shared" si="2"/>
        <v>0</v>
      </c>
      <c r="K20" s="19"/>
    </row>
    <row r="21" spans="1:11" s="25" customFormat="1" ht="31.5">
      <c r="A21" s="21">
        <f t="shared" si="3"/>
        <v>12</v>
      </c>
      <c r="B21" s="27" t="s">
        <v>25</v>
      </c>
      <c r="C21" s="28"/>
      <c r="D21" s="29" t="s">
        <v>19</v>
      </c>
      <c r="E21" s="30">
        <v>100</v>
      </c>
      <c r="F21" s="24"/>
      <c r="G21" s="16">
        <f t="shared" si="0"/>
        <v>0</v>
      </c>
      <c r="H21" s="17">
        <v>0</v>
      </c>
      <c r="I21" s="18">
        <f t="shared" si="1"/>
        <v>0</v>
      </c>
      <c r="J21" s="18">
        <f t="shared" si="2"/>
        <v>0</v>
      </c>
      <c r="K21" s="19"/>
    </row>
    <row r="22" spans="1:11" s="25" customFormat="1" ht="31.5">
      <c r="A22" s="21">
        <f t="shared" si="3"/>
        <v>13</v>
      </c>
      <c r="B22" s="27" t="s">
        <v>26</v>
      </c>
      <c r="C22" s="28"/>
      <c r="D22" s="29" t="s">
        <v>19</v>
      </c>
      <c r="E22" s="30">
        <v>400</v>
      </c>
      <c r="F22" s="24"/>
      <c r="G22" s="16">
        <f t="shared" si="0"/>
        <v>0</v>
      </c>
      <c r="H22" s="17">
        <v>0</v>
      </c>
      <c r="I22" s="18">
        <f t="shared" si="1"/>
        <v>0</v>
      </c>
      <c r="J22" s="18">
        <f t="shared" si="2"/>
        <v>0</v>
      </c>
      <c r="K22" s="19"/>
    </row>
    <row r="23" spans="1:11" s="25" customFormat="1" ht="31.5">
      <c r="A23" s="21">
        <f t="shared" si="3"/>
        <v>14</v>
      </c>
      <c r="B23" s="27" t="s">
        <v>26</v>
      </c>
      <c r="C23" s="28"/>
      <c r="D23" s="29" t="s">
        <v>19</v>
      </c>
      <c r="E23" s="30">
        <v>50</v>
      </c>
      <c r="F23" s="24"/>
      <c r="G23" s="16">
        <f t="shared" si="0"/>
        <v>0</v>
      </c>
      <c r="H23" s="17">
        <v>0</v>
      </c>
      <c r="I23" s="18">
        <f t="shared" si="1"/>
        <v>0</v>
      </c>
      <c r="J23" s="18">
        <f t="shared" si="2"/>
        <v>0</v>
      </c>
      <c r="K23" s="19"/>
    </row>
    <row r="24" spans="1:11" s="25" customFormat="1" ht="31.5">
      <c r="A24" s="21">
        <f t="shared" si="3"/>
        <v>15</v>
      </c>
      <c r="B24" s="27" t="s">
        <v>26</v>
      </c>
      <c r="C24" s="28"/>
      <c r="D24" s="29" t="s">
        <v>20</v>
      </c>
      <c r="E24" s="30">
        <v>1</v>
      </c>
      <c r="F24" s="24"/>
      <c r="G24" s="16">
        <f t="shared" si="0"/>
        <v>0</v>
      </c>
      <c r="H24" s="17">
        <v>0</v>
      </c>
      <c r="I24" s="18">
        <f t="shared" si="1"/>
        <v>0</v>
      </c>
      <c r="J24" s="18">
        <f t="shared" si="2"/>
        <v>0</v>
      </c>
      <c r="K24" s="19"/>
    </row>
    <row r="25" spans="1:11" s="25" customFormat="1" ht="15.75">
      <c r="A25" s="21">
        <f t="shared" si="3"/>
        <v>16</v>
      </c>
      <c r="B25" s="27" t="s">
        <v>27</v>
      </c>
      <c r="C25" s="28"/>
      <c r="D25" s="29" t="s">
        <v>20</v>
      </c>
      <c r="E25" s="30">
        <v>200</v>
      </c>
      <c r="F25" s="24"/>
      <c r="G25" s="16">
        <f t="shared" si="0"/>
        <v>0</v>
      </c>
      <c r="H25" s="17">
        <v>0</v>
      </c>
      <c r="I25" s="18">
        <f t="shared" si="1"/>
        <v>0</v>
      </c>
      <c r="J25" s="18">
        <f t="shared" si="2"/>
        <v>0</v>
      </c>
      <c r="K25" s="19"/>
    </row>
    <row r="26" spans="1:11" s="25" customFormat="1" ht="47.25">
      <c r="A26" s="21">
        <f t="shared" si="3"/>
        <v>17</v>
      </c>
      <c r="B26" s="27" t="s">
        <v>28</v>
      </c>
      <c r="C26" s="28"/>
      <c r="D26" s="29" t="s">
        <v>20</v>
      </c>
      <c r="E26" s="30">
        <v>1</v>
      </c>
      <c r="F26" s="24"/>
      <c r="G26" s="16">
        <f t="shared" si="0"/>
        <v>0</v>
      </c>
      <c r="H26" s="17">
        <v>0</v>
      </c>
      <c r="I26" s="18">
        <f t="shared" si="1"/>
        <v>0</v>
      </c>
      <c r="J26" s="18">
        <f t="shared" si="2"/>
        <v>0</v>
      </c>
      <c r="K26" s="19"/>
    </row>
    <row r="27" spans="1:11" s="26" customFormat="1" ht="225" customHeight="1">
      <c r="A27" s="32" t="s">
        <v>30</v>
      </c>
      <c r="B27" s="33"/>
      <c r="C27" s="33"/>
      <c r="D27" s="33"/>
      <c r="E27" s="33"/>
      <c r="F27" s="34"/>
      <c r="G27" s="34"/>
      <c r="H27" s="34"/>
      <c r="I27" s="34"/>
      <c r="J27" s="34"/>
      <c r="K27" s="35"/>
    </row>
    <row r="28" spans="1:11" ht="117.75" customHeight="1">
      <c r="A28" s="31" t="s">
        <v>15</v>
      </c>
      <c r="B28" s="31"/>
      <c r="C28" s="31"/>
      <c r="D28" s="31"/>
      <c r="E28" s="31"/>
      <c r="F28" s="31"/>
      <c r="G28" s="31"/>
      <c r="H28" s="31"/>
      <c r="I28" s="31"/>
      <c r="J28" s="31"/>
      <c r="K28" s="31"/>
    </row>
    <row r="29" spans="2:11" ht="13.5">
      <c r="B29" s="6"/>
      <c r="C29" s="6"/>
      <c r="G29" s="4"/>
      <c r="H29" s="7"/>
      <c r="I29" s="5"/>
      <c r="J29" s="5"/>
      <c r="K29" s="5"/>
    </row>
    <row r="30" spans="7:11" ht="13.5">
      <c r="G30" s="8"/>
      <c r="H30" s="7"/>
      <c r="I30" s="5"/>
      <c r="J30" s="5"/>
      <c r="K30" s="5"/>
    </row>
  </sheetData>
  <sheetProtection/>
  <mergeCells count="11">
    <mergeCell ref="E4:K4"/>
    <mergeCell ref="A28:K28"/>
    <mergeCell ref="A27:K27"/>
    <mergeCell ref="A6:K6"/>
    <mergeCell ref="A7:K7"/>
    <mergeCell ref="A8:K8"/>
    <mergeCell ref="A1:K1"/>
    <mergeCell ref="A2:K2"/>
    <mergeCell ref="A3:K3"/>
    <mergeCell ref="A5:K5"/>
    <mergeCell ref="A4:D4"/>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2021-08-12T05:56:59Z</cp:lastPrinted>
  <dcterms:created xsi:type="dcterms:W3CDTF">2006-11-22T09:30:07Z</dcterms:created>
  <dcterms:modified xsi:type="dcterms:W3CDTF">2022-07-07T06:08:59Z</dcterms:modified>
  <cp:category/>
  <cp:version/>
  <cp:contentType/>
  <cp:contentStatus/>
</cp:coreProperties>
</file>