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805" windowHeight="11670" tabRatio="686" activeTab="0"/>
  </bookViews>
  <sheets>
    <sheet name="Arkusz1" sheetId="1" r:id="rId1"/>
  </sheets>
  <definedNames>
    <definedName name="_xlnm.Print_Area" localSheetId="0">'Arkusz1'!$A$1:$K$19</definedName>
  </definedNames>
  <calcPr fullCalcOnLoad="1"/>
</workbook>
</file>

<file path=xl/sharedStrings.xml><?xml version="1.0" encoding="utf-8"?>
<sst xmlns="http://schemas.openxmlformats.org/spreadsheetml/2006/main" count="38" uniqueCount="30">
  <si>
    <t>VAT %</t>
  </si>
  <si>
    <t>wartość netto           w PLN</t>
  </si>
  <si>
    <t>wartość  VAT              w PLN</t>
  </si>
  <si>
    <t>Formularz asortymentowo - cenowy</t>
  </si>
  <si>
    <t xml:space="preserve"> Działając w imieniu wymienionego powyżej wykonawcy(ów) oferuję(my) realizację, na rzecz zamawiającego, zamówienia publicznego na:</t>
  </si>
  <si>
    <t>Numer zadania</t>
  </si>
  <si>
    <t>wartość brutto w PLN</t>
  </si>
  <si>
    <t>jednostka miary</t>
  </si>
  <si>
    <t>Nazwa</t>
  </si>
  <si>
    <t xml:space="preserve"> oświadczam(y), że: oferuję(my) realizację zamówienia za cenę wynikającą z niniejszej kalkulacji:</t>
  </si>
  <si>
    <t xml:space="preserve"> ZAMAWIAJĄCY:
 Szkoła Główna Gospodarstwa Wiejskiego Rolniczy Zakład Doświadczalny im. prof. Adama Skoczylasa w Żelaznej
 Żelazna 43, 96-116 Dębowa Góra
</t>
  </si>
  <si>
    <t>ilość</t>
  </si>
  <si>
    <t>cena jednostkowa netto w PLN</t>
  </si>
  <si>
    <t>Załącznik nr 1A do SIWZ – wzór aktywnego formularza ofertowego</t>
  </si>
  <si>
    <t>Nazwa handlowa oferowanego produktu</t>
  </si>
  <si>
    <t xml:space="preserve">Podpis elektroniczny lub podpis zaufany albo podpis osobisty w postaci elektronicznej.
 ________________________________________
 (podpis*, miejscowość, data)
a) zapisami w dokumencie stwierdzającym status prawny wykonawcy (odpis z właściwego rejestru lub zaświadczenie o wpisie do ewidencji działalności gospodarczej) lub
b) pełnomocnictwem wchodzącym w skład oferty.
</t>
  </si>
  <si>
    <t xml:space="preserve"> Dane Wykonawcy (-ów):
nazwa:  …………………………..
adres:  …………………………..
email:  ……………………………
ePuap:  ……………………………
</t>
  </si>
  <si>
    <r>
      <t>Termin realizacji  zamówienia jednostkowego, złożonego faksem lub drogą eletroniczną (nie dłuższy niż 3 dni od dnia złożenia  zamówienia) -</t>
    </r>
    <r>
      <rPr>
        <b/>
        <u val="single"/>
        <sz val="11"/>
        <rFont val="Times New Roman"/>
        <family val="1"/>
      </rPr>
      <t xml:space="preserve"> określić w liczbie dni</t>
    </r>
  </si>
  <si>
    <t>Sól potasowa</t>
  </si>
  <si>
    <t>Fosforan amonu</t>
  </si>
  <si>
    <t>Tony</t>
  </si>
  <si>
    <t>Załącznik nr 1A do umowy nr 1-.../RZD-ZP/2022  z dnia _____________________ 2022 r.</t>
  </si>
  <si>
    <t>Zakup i dostawa nawozów w 2022 roku</t>
  </si>
  <si>
    <t xml:space="preserve"> NR SPRAWY: 1/RZD-ZP/2022</t>
  </si>
  <si>
    <t>Mocznik nawozowy</t>
  </si>
  <si>
    <t>Salmag z Borem</t>
  </si>
  <si>
    <t>Saletra amonowa</t>
  </si>
  <si>
    <t>Perlka</t>
  </si>
  <si>
    <t>Siarczan magnezu</t>
  </si>
  <si>
    <t xml:space="preserve">Termin ważności (termin przydatności do stosowania) przedmiotu zamówienia nie będzie krótszy, niż 12 miesięcy licząc od ostatecznego dnia terminu realizacji (dotyczy wszystkich zadań)
Termin ważności (termin przydatności do stosowania) przedmiotu zamówienia nie będzie krótszy, niż 12 miesięcy licząc od ostatecznego dnia terminu realizacji (dotyczy wszystkich zadań)
Zamawiający dopuszcza składanie ofert równoważnych i zastosowanie produktów równoważnych z zastrzeżeniem, by ich parametry jakościowe i cechy (określone w jednym z następujących dokumentów: ulotce informacyjnej, akredytowanym przez Polskie Centrum Akredytacji sprawozdaniu z badań lub ateście, karcie technologicznej, karcie technicznej, certyfikacie WE, etykiecie z deklaracją WE, COA lub karcie charakterystyki) były co najmniej takie same, jak parametry i cechy produktów opisanych powyżej.
Zamawiający wymaga, aby przedmiot zamówienia został dostarczony w największych możliwych opakowaniach dostępnych na rynku.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</si>
</sst>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0.0%"/>
    <numFmt numFmtId="170" formatCode="0.000%"/>
    <numFmt numFmtId="171" formatCode="#,##0.00;[Red]#,##0.00"/>
    <numFmt numFmtId="172" formatCode="[$€-2]\ #,##0.00_);[Red]\([$€-2]\ #,##0.00\)"/>
    <numFmt numFmtId="173" formatCode="0.0"/>
    <numFmt numFmtId="174" formatCode="#,##0.000"/>
    <numFmt numFmtId="175" formatCode="#,##0.0"/>
    <numFmt numFmtId="176" formatCode="0.000"/>
  </numFmts>
  <fonts count="49">
    <font>
      <sz val="10"/>
      <name val="Arial CE"/>
      <family val="0"/>
    </font>
    <font>
      <u val="single"/>
      <sz val="10"/>
      <color indexed="12"/>
      <name val="Arial CE"/>
      <family val="0"/>
    </font>
    <font>
      <u val="single"/>
      <sz val="10"/>
      <color indexed="36"/>
      <name val="Arial CE"/>
      <family val="0"/>
    </font>
    <font>
      <sz val="9"/>
      <name val="Bookman Old Style"/>
      <family val="1"/>
    </font>
    <font>
      <b/>
      <sz val="9"/>
      <name val="Bookman Old Style"/>
      <family val="1"/>
    </font>
    <font>
      <i/>
      <sz val="9"/>
      <name val="Bookman Old Style"/>
      <family val="1"/>
    </font>
    <font>
      <b/>
      <i/>
      <sz val="9"/>
      <name val="Bookman Old Style"/>
      <family val="1"/>
    </font>
    <font>
      <i/>
      <sz val="8"/>
      <name val="Arial CE"/>
      <family val="0"/>
    </font>
    <font>
      <sz val="12"/>
      <name val="Times New Roman"/>
      <family val="1"/>
    </font>
    <font>
      <b/>
      <sz val="12"/>
      <name val="Times New Roman"/>
      <family val="1"/>
    </font>
    <font>
      <b/>
      <i/>
      <sz val="12"/>
      <name val="Times New Roman"/>
      <family val="1"/>
    </font>
    <font>
      <b/>
      <sz val="11"/>
      <name val="Times New Roman"/>
      <family val="1"/>
    </font>
    <font>
      <b/>
      <u val="single"/>
      <sz val="11"/>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cellStyleXfs>
  <cellXfs count="48">
    <xf numFmtId="0" fontId="0" fillId="0" borderId="0" xfId="0" applyAlignment="1">
      <alignment/>
    </xf>
    <xf numFmtId="2" fontId="0" fillId="0" borderId="0" xfId="0" applyNumberFormat="1" applyAlignment="1">
      <alignment/>
    </xf>
    <xf numFmtId="1" fontId="3" fillId="0" borderId="0" xfId="0" applyNumberFormat="1" applyFont="1" applyAlignment="1">
      <alignment/>
    </xf>
    <xf numFmtId="2" fontId="3" fillId="0" borderId="0" xfId="0" applyNumberFormat="1" applyFont="1" applyAlignment="1">
      <alignment/>
    </xf>
    <xf numFmtId="1" fontId="6" fillId="0" borderId="0" xfId="0" applyNumberFormat="1" applyFont="1" applyAlignment="1">
      <alignment/>
    </xf>
    <xf numFmtId="2" fontId="4" fillId="0" borderId="0" xfId="0" applyNumberFormat="1" applyFont="1" applyAlignment="1">
      <alignment/>
    </xf>
    <xf numFmtId="1" fontId="5" fillId="0" borderId="0" xfId="0" applyNumberFormat="1" applyFont="1" applyAlignment="1">
      <alignment/>
    </xf>
    <xf numFmtId="9" fontId="4" fillId="0" borderId="0" xfId="54" applyFont="1" applyAlignment="1">
      <alignment/>
    </xf>
    <xf numFmtId="1" fontId="4" fillId="0" borderId="0" xfId="0" applyNumberFormat="1" applyFont="1" applyAlignment="1">
      <alignment/>
    </xf>
    <xf numFmtId="2" fontId="3" fillId="0" borderId="0" xfId="0" applyNumberFormat="1" applyFont="1" applyAlignment="1">
      <alignment horizontal="center"/>
    </xf>
    <xf numFmtId="9" fontId="3" fillId="0" borderId="0" xfId="54" applyFont="1" applyAlignment="1">
      <alignment/>
    </xf>
    <xf numFmtId="2" fontId="7" fillId="0" borderId="0" xfId="0" applyNumberFormat="1" applyFont="1" applyAlignment="1">
      <alignment/>
    </xf>
    <xf numFmtId="2" fontId="3" fillId="0" borderId="0" xfId="0" applyNumberFormat="1" applyFont="1" applyAlignment="1">
      <alignment vertical="center"/>
    </xf>
    <xf numFmtId="1" fontId="10" fillId="32" borderId="10" xfId="0" applyNumberFormat="1" applyFont="1" applyFill="1" applyBorder="1" applyAlignment="1">
      <alignment horizontal="center" vertical="center" wrapText="1"/>
    </xf>
    <xf numFmtId="2" fontId="10" fillId="32" borderId="10" xfId="0" applyNumberFormat="1" applyFont="1" applyFill="1" applyBorder="1" applyAlignment="1">
      <alignment horizontal="center" vertical="center" wrapText="1"/>
    </xf>
    <xf numFmtId="9" fontId="10" fillId="32" borderId="10" xfId="54" applyFont="1" applyFill="1" applyBorder="1" applyAlignment="1">
      <alignment horizontal="center" vertical="center" wrapText="1"/>
    </xf>
    <xf numFmtId="4" fontId="8" fillId="0" borderId="10" xfId="0" applyNumberFormat="1" applyFont="1" applyBorder="1" applyAlignment="1">
      <alignment horizontal="right" vertical="center"/>
    </xf>
    <xf numFmtId="9" fontId="8" fillId="33" borderId="10" xfId="54" applyFont="1" applyFill="1" applyBorder="1" applyAlignment="1">
      <alignment horizontal="center" vertical="center" wrapText="1"/>
    </xf>
    <xf numFmtId="4" fontId="8" fillId="0" borderId="10" xfId="0" applyNumberFormat="1" applyFont="1" applyBorder="1" applyAlignment="1">
      <alignment vertical="center"/>
    </xf>
    <xf numFmtId="3" fontId="8" fillId="0" borderId="10" xfId="0" applyNumberFormat="1" applyFont="1" applyBorder="1" applyAlignment="1">
      <alignment vertical="center"/>
    </xf>
    <xf numFmtId="0" fontId="11" fillId="0" borderId="10" xfId="0" applyFont="1" applyBorder="1" applyAlignment="1">
      <alignment horizontal="center" vertical="center" wrapText="1"/>
    </xf>
    <xf numFmtId="0" fontId="8" fillId="0" borderId="11" xfId="0" applyFont="1" applyBorder="1" applyAlignment="1">
      <alignment horizontal="center" vertical="center" wrapText="1"/>
    </xf>
    <xf numFmtId="1" fontId="10" fillId="32" borderId="12" xfId="0" applyNumberFormat="1" applyFont="1" applyFill="1" applyBorder="1" applyAlignment="1">
      <alignment horizontal="center" vertical="center" wrapText="1"/>
    </xf>
    <xf numFmtId="2" fontId="10" fillId="32" borderId="12" xfId="0" applyNumberFormat="1" applyFont="1" applyFill="1" applyBorder="1" applyAlignment="1">
      <alignment horizontal="center" vertical="center" wrapText="1"/>
    </xf>
    <xf numFmtId="2" fontId="8" fillId="33" borderId="13" xfId="0" applyNumberFormat="1" applyFont="1" applyFill="1" applyBorder="1" applyAlignment="1">
      <alignment vertical="center" wrapText="1"/>
    </xf>
    <xf numFmtId="0" fontId="8" fillId="0" borderId="10" xfId="0" applyFont="1" applyBorder="1" applyAlignment="1">
      <alignment vertical="center" wrapText="1"/>
    </xf>
    <xf numFmtId="0" fontId="48" fillId="0" borderId="10" xfId="0" applyFont="1" applyBorder="1" applyAlignment="1">
      <alignment vertical="center" wrapText="1"/>
    </xf>
    <xf numFmtId="2" fontId="0" fillId="0" borderId="0" xfId="0" applyNumberFormat="1" applyFill="1" applyBorder="1" applyAlignment="1">
      <alignment vertical="center"/>
    </xf>
    <xf numFmtId="2" fontId="0" fillId="0" borderId="0" xfId="0" applyNumberFormat="1" applyAlignment="1">
      <alignment vertical="center"/>
    </xf>
    <xf numFmtId="2" fontId="8" fillId="33" borderId="10" xfId="0" applyNumberFormat="1" applyFont="1" applyFill="1" applyBorder="1" applyAlignment="1">
      <alignment vertical="center" wrapText="1"/>
    </xf>
    <xf numFmtId="0" fontId="48" fillId="0" borderId="13" xfId="0" applyFont="1" applyBorder="1" applyAlignment="1">
      <alignment horizontal="left" vertical="center" wrapText="1"/>
    </xf>
    <xf numFmtId="0" fontId="8" fillId="0" borderId="11"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top" wrapText="1"/>
    </xf>
    <xf numFmtId="2" fontId="8" fillId="0" borderId="0" xfId="0" applyNumberFormat="1" applyFont="1" applyAlignment="1">
      <alignment horizontal="left" vertical="top" wrapText="1"/>
    </xf>
    <xf numFmtId="1" fontId="8" fillId="34" borderId="10" xfId="0" applyNumberFormat="1" applyFont="1" applyFill="1" applyBorder="1" applyAlignment="1">
      <alignment horizontal="left" wrapText="1"/>
    </xf>
    <xf numFmtId="0" fontId="9" fillId="0" borderId="0" xfId="0" applyFont="1" applyFill="1" applyAlignment="1">
      <alignment horizontal="center" vertical="center"/>
    </xf>
    <xf numFmtId="0" fontId="8" fillId="0" borderId="14" xfId="0" applyFont="1" applyFill="1" applyBorder="1" applyAlignment="1">
      <alignment horizontal="left" vertical="center" wrapText="1"/>
    </xf>
    <xf numFmtId="0" fontId="8" fillId="0" borderId="14" xfId="0" applyFont="1" applyFill="1" applyBorder="1" applyAlignment="1">
      <alignment horizontal="left" vertical="center"/>
    </xf>
    <xf numFmtId="2" fontId="9" fillId="32" borderId="10" xfId="0" applyNumberFormat="1" applyFont="1" applyFill="1" applyBorder="1" applyAlignment="1">
      <alignment horizontal="center" vertical="center"/>
    </xf>
    <xf numFmtId="1" fontId="8" fillId="0" borderId="11" xfId="0" applyNumberFormat="1" applyFont="1" applyBorder="1" applyAlignment="1">
      <alignment horizontal="left" vertical="top" wrapText="1"/>
    </xf>
    <xf numFmtId="1" fontId="8" fillId="0" borderId="14" xfId="0" applyNumberFormat="1" applyFont="1" applyBorder="1" applyAlignment="1">
      <alignment horizontal="left" vertical="top"/>
    </xf>
    <xf numFmtId="1" fontId="8" fillId="0" borderId="15" xfId="0" applyNumberFormat="1" applyFont="1" applyBorder="1" applyAlignment="1">
      <alignment horizontal="left" vertical="top"/>
    </xf>
    <xf numFmtId="1" fontId="8" fillId="0" borderId="13" xfId="0" applyNumberFormat="1" applyFont="1" applyBorder="1" applyAlignment="1">
      <alignment horizontal="left" vertical="top"/>
    </xf>
    <xf numFmtId="2" fontId="8" fillId="0" borderId="10" xfId="0" applyNumberFormat="1" applyFont="1" applyBorder="1" applyAlignment="1">
      <alignment horizontal="center" vertical="center" wrapText="1"/>
    </xf>
    <xf numFmtId="2" fontId="8" fillId="0" borderId="16" xfId="0" applyNumberFormat="1" applyFont="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tabSelected="1" zoomScale="70" zoomScaleNormal="70" zoomScalePageLayoutView="0" workbookViewId="0" topLeftCell="A7">
      <selection activeCell="G12" sqref="G12"/>
    </sheetView>
  </sheetViews>
  <sheetFormatPr defaultColWidth="9.00390625" defaultRowHeight="12.75"/>
  <cols>
    <col min="1" max="1" width="10.00390625" style="2" customWidth="1"/>
    <col min="2" max="2" width="25.25390625" style="2" customWidth="1"/>
    <col min="3" max="3" width="27.00390625" style="2" customWidth="1"/>
    <col min="4" max="4" width="18.00390625" style="3" customWidth="1"/>
    <col min="5" max="5" width="11.375" style="2" customWidth="1"/>
    <col min="6" max="6" width="13.375" style="12" customWidth="1"/>
    <col min="7" max="7" width="15.125" style="9" customWidth="1"/>
    <col min="8" max="8" width="7.75390625" style="10" customWidth="1"/>
    <col min="9" max="9" width="13.125" style="3" customWidth="1"/>
    <col min="10" max="10" width="16.375" style="3" customWidth="1"/>
    <col min="11" max="11" width="28.625" style="3" customWidth="1"/>
    <col min="12" max="16384" width="9.125" style="1" customWidth="1"/>
  </cols>
  <sheetData>
    <row r="1" spans="1:11" ht="17.25" customHeight="1">
      <c r="A1" s="32" t="s">
        <v>13</v>
      </c>
      <c r="B1" s="33"/>
      <c r="C1" s="33"/>
      <c r="D1" s="33"/>
      <c r="E1" s="33"/>
      <c r="F1" s="33"/>
      <c r="G1" s="33"/>
      <c r="H1" s="33"/>
      <c r="I1" s="33"/>
      <c r="J1" s="33"/>
      <c r="K1" s="33"/>
    </row>
    <row r="2" spans="1:11" ht="15" customHeight="1">
      <c r="A2" s="33" t="s">
        <v>21</v>
      </c>
      <c r="B2" s="33"/>
      <c r="C2" s="33"/>
      <c r="D2" s="33"/>
      <c r="E2" s="33"/>
      <c r="F2" s="33"/>
      <c r="G2" s="33"/>
      <c r="H2" s="33"/>
      <c r="I2" s="33"/>
      <c r="J2" s="33"/>
      <c r="K2" s="33"/>
    </row>
    <row r="3" spans="1:11" ht="17.25" customHeight="1">
      <c r="A3" s="33" t="s">
        <v>23</v>
      </c>
      <c r="B3" s="33"/>
      <c r="C3" s="33"/>
      <c r="D3" s="33"/>
      <c r="E3" s="33"/>
      <c r="F3" s="33"/>
      <c r="G3" s="33"/>
      <c r="H3" s="33"/>
      <c r="I3" s="33"/>
      <c r="J3" s="33"/>
      <c r="K3" s="33"/>
    </row>
    <row r="4" spans="1:11" ht="81" customHeight="1">
      <c r="A4" s="35" t="s">
        <v>16</v>
      </c>
      <c r="B4" s="35"/>
      <c r="C4" s="35"/>
      <c r="D4" s="35"/>
      <c r="E4" s="36" t="s">
        <v>10</v>
      </c>
      <c r="F4" s="36"/>
      <c r="G4" s="36"/>
      <c r="H4" s="36"/>
      <c r="I4" s="36"/>
      <c r="J4" s="36"/>
      <c r="K4" s="36"/>
    </row>
    <row r="5" spans="1:11" ht="18" customHeight="1">
      <c r="A5" s="34" t="s">
        <v>4</v>
      </c>
      <c r="B5" s="34"/>
      <c r="C5" s="34"/>
      <c r="D5" s="34"/>
      <c r="E5" s="34"/>
      <c r="F5" s="34"/>
      <c r="G5" s="34"/>
      <c r="H5" s="34"/>
      <c r="I5" s="34"/>
      <c r="J5" s="34"/>
      <c r="K5" s="34"/>
    </row>
    <row r="6" spans="1:11" ht="15.75" customHeight="1">
      <c r="A6" s="38" t="s">
        <v>22</v>
      </c>
      <c r="B6" s="38"/>
      <c r="C6" s="38"/>
      <c r="D6" s="38"/>
      <c r="E6" s="38"/>
      <c r="F6" s="38"/>
      <c r="G6" s="38"/>
      <c r="H6" s="38"/>
      <c r="I6" s="38"/>
      <c r="J6" s="38"/>
      <c r="K6" s="38"/>
    </row>
    <row r="7" spans="1:11" ht="23.25" customHeight="1">
      <c r="A7" s="39" t="s">
        <v>9</v>
      </c>
      <c r="B7" s="40"/>
      <c r="C7" s="40"/>
      <c r="D7" s="40"/>
      <c r="E7" s="40"/>
      <c r="F7" s="40"/>
      <c r="G7" s="40"/>
      <c r="H7" s="40"/>
      <c r="I7" s="40"/>
      <c r="J7" s="40"/>
      <c r="K7" s="40"/>
    </row>
    <row r="8" spans="1:11" ht="24" customHeight="1">
      <c r="A8" s="41" t="s">
        <v>3</v>
      </c>
      <c r="B8" s="41"/>
      <c r="C8" s="41"/>
      <c r="D8" s="41"/>
      <c r="E8" s="41"/>
      <c r="F8" s="41"/>
      <c r="G8" s="41"/>
      <c r="H8" s="41"/>
      <c r="I8" s="41"/>
      <c r="J8" s="41"/>
      <c r="K8" s="41"/>
    </row>
    <row r="9" spans="1:11" s="11" customFormat="1" ht="87" customHeight="1">
      <c r="A9" s="13" t="s">
        <v>5</v>
      </c>
      <c r="B9" s="22" t="s">
        <v>8</v>
      </c>
      <c r="C9" s="22" t="s">
        <v>14</v>
      </c>
      <c r="D9" s="23" t="s">
        <v>7</v>
      </c>
      <c r="E9" s="22" t="s">
        <v>11</v>
      </c>
      <c r="F9" s="14" t="s">
        <v>12</v>
      </c>
      <c r="G9" s="14" t="s">
        <v>1</v>
      </c>
      <c r="H9" s="15" t="s">
        <v>0</v>
      </c>
      <c r="I9" s="14" t="s">
        <v>2</v>
      </c>
      <c r="J9" s="14" t="s">
        <v>6</v>
      </c>
      <c r="K9" s="20" t="s">
        <v>17</v>
      </c>
    </row>
    <row r="10" spans="1:11" s="27" customFormat="1" ht="34.5" customHeight="1">
      <c r="A10" s="21">
        <v>1</v>
      </c>
      <c r="B10" s="26" t="s">
        <v>18</v>
      </c>
      <c r="C10" s="30"/>
      <c r="D10" s="31" t="s">
        <v>20</v>
      </c>
      <c r="E10" s="46">
        <v>120</v>
      </c>
      <c r="F10" s="24"/>
      <c r="G10" s="16">
        <f>E10*F10</f>
        <v>0</v>
      </c>
      <c r="H10" s="17">
        <v>0</v>
      </c>
      <c r="I10" s="18">
        <f>G10*H10</f>
        <v>0</v>
      </c>
      <c r="J10" s="18">
        <f>G10+I10</f>
        <v>0</v>
      </c>
      <c r="K10" s="19"/>
    </row>
    <row r="11" spans="1:11" s="27" customFormat="1" ht="34.5" customHeight="1">
      <c r="A11" s="21">
        <f>A10+1</f>
        <v>2</v>
      </c>
      <c r="B11" s="26" t="s">
        <v>19</v>
      </c>
      <c r="C11" s="30"/>
      <c r="D11" s="31" t="s">
        <v>20</v>
      </c>
      <c r="E11" s="46">
        <v>72</v>
      </c>
      <c r="F11" s="24"/>
      <c r="G11" s="16">
        <f aca="true" t="shared" si="0" ref="G11:G17">E11*F11</f>
        <v>0</v>
      </c>
      <c r="H11" s="17">
        <v>0</v>
      </c>
      <c r="I11" s="18">
        <f aca="true" t="shared" si="1" ref="I11:I17">G11*H11</f>
        <v>0</v>
      </c>
      <c r="J11" s="18">
        <f aca="true" t="shared" si="2" ref="J11:J17">G11+I11</f>
        <v>0</v>
      </c>
      <c r="K11" s="19"/>
    </row>
    <row r="12" spans="1:11" s="27" customFormat="1" ht="34.5" customHeight="1">
      <c r="A12" s="21">
        <f aca="true" t="shared" si="3" ref="A12:A17">A11+1</f>
        <v>3</v>
      </c>
      <c r="B12" s="26" t="s">
        <v>24</v>
      </c>
      <c r="C12" s="30"/>
      <c r="D12" s="31" t="s">
        <v>20</v>
      </c>
      <c r="E12" s="46">
        <v>120</v>
      </c>
      <c r="F12" s="24"/>
      <c r="G12" s="16">
        <f t="shared" si="0"/>
        <v>0</v>
      </c>
      <c r="H12" s="17">
        <v>0</v>
      </c>
      <c r="I12" s="18">
        <f t="shared" si="1"/>
        <v>0</v>
      </c>
      <c r="J12" s="18">
        <f t="shared" si="2"/>
        <v>0</v>
      </c>
      <c r="K12" s="19"/>
    </row>
    <row r="13" spans="1:11" s="27" customFormat="1" ht="34.5" customHeight="1">
      <c r="A13" s="21">
        <f t="shared" si="3"/>
        <v>4</v>
      </c>
      <c r="B13" s="26" t="s">
        <v>25</v>
      </c>
      <c r="C13" s="30"/>
      <c r="D13" s="31" t="s">
        <v>20</v>
      </c>
      <c r="E13" s="46">
        <v>24</v>
      </c>
      <c r="F13" s="24"/>
      <c r="G13" s="16">
        <f t="shared" si="0"/>
        <v>0</v>
      </c>
      <c r="H13" s="17">
        <v>0</v>
      </c>
      <c r="I13" s="18">
        <f t="shared" si="1"/>
        <v>0</v>
      </c>
      <c r="J13" s="18">
        <f t="shared" si="2"/>
        <v>0</v>
      </c>
      <c r="K13" s="19"/>
    </row>
    <row r="14" spans="1:11" s="27" customFormat="1" ht="34.5" customHeight="1">
      <c r="A14" s="21">
        <f t="shared" si="3"/>
        <v>5</v>
      </c>
      <c r="B14" s="26" t="s">
        <v>26</v>
      </c>
      <c r="C14" s="30"/>
      <c r="D14" s="31" t="s">
        <v>20</v>
      </c>
      <c r="E14" s="46">
        <v>96</v>
      </c>
      <c r="F14" s="24"/>
      <c r="G14" s="16">
        <f t="shared" si="0"/>
        <v>0</v>
      </c>
      <c r="H14" s="17">
        <v>0</v>
      </c>
      <c r="I14" s="18">
        <f t="shared" si="1"/>
        <v>0</v>
      </c>
      <c r="J14" s="18">
        <f t="shared" si="2"/>
        <v>0</v>
      </c>
      <c r="K14" s="19"/>
    </row>
    <row r="15" spans="1:11" s="27" customFormat="1" ht="34.5" customHeight="1">
      <c r="A15" s="21">
        <f t="shared" si="3"/>
        <v>6</v>
      </c>
      <c r="B15" s="26" t="s">
        <v>27</v>
      </c>
      <c r="C15" s="30"/>
      <c r="D15" s="25" t="s">
        <v>20</v>
      </c>
      <c r="E15" s="47">
        <v>8</v>
      </c>
      <c r="F15" s="29"/>
      <c r="G15" s="16">
        <f t="shared" si="0"/>
        <v>0</v>
      </c>
      <c r="H15" s="17">
        <v>0</v>
      </c>
      <c r="I15" s="18">
        <f t="shared" si="1"/>
        <v>0</v>
      </c>
      <c r="J15" s="18">
        <f t="shared" si="2"/>
        <v>0</v>
      </c>
      <c r="K15" s="19"/>
    </row>
    <row r="16" spans="1:11" s="27" customFormat="1" ht="34.5" customHeight="1">
      <c r="A16" s="21">
        <f t="shared" si="3"/>
        <v>7</v>
      </c>
      <c r="B16" s="26" t="s">
        <v>24</v>
      </c>
      <c r="C16" s="30"/>
      <c r="D16" s="25" t="s">
        <v>20</v>
      </c>
      <c r="E16" s="46">
        <v>3.75</v>
      </c>
      <c r="F16" s="29"/>
      <c r="G16" s="16">
        <f t="shared" si="0"/>
        <v>0</v>
      </c>
      <c r="H16" s="17">
        <v>0</v>
      </c>
      <c r="I16" s="18">
        <f>G16*H16</f>
        <v>0</v>
      </c>
      <c r="J16" s="18">
        <f t="shared" si="2"/>
        <v>0</v>
      </c>
      <c r="K16" s="19"/>
    </row>
    <row r="17" spans="1:11" s="27" customFormat="1" ht="34.5" customHeight="1">
      <c r="A17" s="21">
        <f t="shared" si="3"/>
        <v>8</v>
      </c>
      <c r="B17" s="26" t="s">
        <v>28</v>
      </c>
      <c r="C17" s="30"/>
      <c r="D17" s="25" t="s">
        <v>20</v>
      </c>
      <c r="E17" s="46">
        <v>7</v>
      </c>
      <c r="F17" s="29"/>
      <c r="G17" s="16">
        <f t="shared" si="0"/>
        <v>0</v>
      </c>
      <c r="H17" s="17">
        <v>0</v>
      </c>
      <c r="I17" s="18">
        <f t="shared" si="1"/>
        <v>0</v>
      </c>
      <c r="J17" s="18">
        <f t="shared" si="2"/>
        <v>0</v>
      </c>
      <c r="K17" s="19"/>
    </row>
    <row r="18" spans="1:11" s="28" customFormat="1" ht="131.25" customHeight="1">
      <c r="A18" s="42" t="s">
        <v>29</v>
      </c>
      <c r="B18" s="43"/>
      <c r="C18" s="44"/>
      <c r="D18" s="44"/>
      <c r="E18" s="44"/>
      <c r="F18" s="44"/>
      <c r="G18" s="44"/>
      <c r="H18" s="44"/>
      <c r="I18" s="44"/>
      <c r="J18" s="44"/>
      <c r="K18" s="45"/>
    </row>
    <row r="19" spans="1:11" ht="117.75" customHeight="1">
      <c r="A19" s="37" t="s">
        <v>15</v>
      </c>
      <c r="B19" s="37"/>
      <c r="C19" s="37"/>
      <c r="D19" s="37"/>
      <c r="E19" s="37"/>
      <c r="F19" s="37"/>
      <c r="G19" s="37"/>
      <c r="H19" s="37"/>
      <c r="I19" s="37"/>
      <c r="J19" s="37"/>
      <c r="K19" s="37"/>
    </row>
    <row r="20" spans="2:11" ht="13.5">
      <c r="B20" s="6"/>
      <c r="C20" s="6"/>
      <c r="G20" s="4"/>
      <c r="H20" s="7"/>
      <c r="I20" s="5"/>
      <c r="J20" s="5"/>
      <c r="K20" s="5"/>
    </row>
    <row r="21" spans="7:11" ht="13.5">
      <c r="G21" s="8"/>
      <c r="H21" s="7"/>
      <c r="I21" s="5"/>
      <c r="J21" s="5"/>
      <c r="K21" s="5"/>
    </row>
  </sheetData>
  <sheetProtection/>
  <mergeCells count="11">
    <mergeCell ref="A19:K19"/>
    <mergeCell ref="A18:K18"/>
    <mergeCell ref="A6:K6"/>
    <mergeCell ref="A7:K7"/>
    <mergeCell ref="A8:K8"/>
    <mergeCell ref="A1:K1"/>
    <mergeCell ref="A2:K2"/>
    <mergeCell ref="A3:K3"/>
    <mergeCell ref="A5:K5"/>
    <mergeCell ref="A4:D4"/>
    <mergeCell ref="E4:K4"/>
  </mergeCells>
  <printOptions/>
  <pageMargins left="0.25" right="0.25" top="0.75" bottom="0.75" header="0.3" footer="0.3"/>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SPZZOZD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c:creator>
  <cp:keywords/>
  <dc:description/>
  <cp:lastModifiedBy>maciej@prologika.com.pl</cp:lastModifiedBy>
  <cp:lastPrinted>2021-08-12T05:56:59Z</cp:lastPrinted>
  <dcterms:created xsi:type="dcterms:W3CDTF">2006-11-22T09:30:07Z</dcterms:created>
  <dcterms:modified xsi:type="dcterms:W3CDTF">2022-01-17T08:47:36Z</dcterms:modified>
  <cp:category/>
  <cp:version/>
  <cp:contentType/>
  <cp:contentStatus/>
</cp:coreProperties>
</file>