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805" windowHeight="11670" tabRatio="686" activeTab="0"/>
  </bookViews>
  <sheets>
    <sheet name="Arkusz1" sheetId="1" r:id="rId1"/>
  </sheets>
  <definedNames>
    <definedName name="_xlnm.Print_Area" localSheetId="0">'Arkusz1'!$A$1:$K$21</definedName>
  </definedNames>
  <calcPr fullCalcOnLoad="1"/>
</workbook>
</file>

<file path=xl/sharedStrings.xml><?xml version="1.0" encoding="utf-8"?>
<sst xmlns="http://schemas.openxmlformats.org/spreadsheetml/2006/main" count="42" uniqueCount="33">
  <si>
    <t>VAT %</t>
  </si>
  <si>
    <t>wartość netto           w PLN</t>
  </si>
  <si>
    <t>wartość  VAT              w PLN</t>
  </si>
  <si>
    <t>Formularz asortymentowo - cenowy</t>
  </si>
  <si>
    <t xml:space="preserve"> Działając w imieniu wymienionego powyżej wykonawcy(ów) oferuję(my) realizację, na rzecz zamawiającego, zamówienia publicznego na:</t>
  </si>
  <si>
    <t>Numer zadania</t>
  </si>
  <si>
    <t>wartość brutto w PLN</t>
  </si>
  <si>
    <t>jednostka miary</t>
  </si>
  <si>
    <t>Nazwa</t>
  </si>
  <si>
    <t xml:space="preserve"> oświadczam(y), że: oferuję(my) realizację zamówienia za cenę wynikającą z niniejszej kalkulacji:</t>
  </si>
  <si>
    <t xml:space="preserve"> ZAMAWIAJĄCY:
 Szkoła Główna Gospodarstwa Wiejskiego Rolniczy Zakład Doświadczalny im. prof. Adama Skoczylasa w Żelaznej
 Żelazna 43, 96-116 Dębowa Góra
</t>
  </si>
  <si>
    <t>ilość</t>
  </si>
  <si>
    <t>cena jednostkowa netto w PLN</t>
  </si>
  <si>
    <t>Załącznik nr 1A do SIWZ – wzór aktywnego formularza ofertowego</t>
  </si>
  <si>
    <t>Nazwa handlowa oferowanego produktu</t>
  </si>
  <si>
    <t xml:space="preserve">Podpis elektroniczny lub podpis zaufany albo podpis osobisty w postaci elektronicznej.
 ________________________________________
 (podpis*, miejscowość, data)
a) zapisami w dokumencie stwierdzającym status prawny wykonawcy (odpis z właściwego rejestru lub zaświadczenie o wpisie do ewidencji działalności gospodarczej) lub
b) pełnomocnictwem wchodzącym w skład oferty.
</t>
  </si>
  <si>
    <t xml:space="preserve"> Dane Wykonawcy (-ów):
nazwa:  …………………………..
adres:  …………………………..
email:  ……………………………
ePuap:  ……………………………
</t>
  </si>
  <si>
    <r>
      <t>Termin realizacji  zamówienia jednostkowego, złożonego faksem lub drogą eletroniczną (nie dłuższy niż 3 dni od dnia złożenia  zamówienia) -</t>
    </r>
    <r>
      <rPr>
        <b/>
        <u val="single"/>
        <sz val="11"/>
        <rFont val="Times New Roman"/>
        <family val="1"/>
      </rPr>
      <t xml:space="preserve"> określić w liczbie dni</t>
    </r>
  </si>
  <si>
    <t>Środek ochrony roślin przeznaczony do uprawy rzepaku</t>
  </si>
  <si>
    <t>Środek ochrony roślin przeznaczony do uprawy wielu upraw</t>
  </si>
  <si>
    <t>Preparat poprawiający właściwości cieczy roboczej</t>
  </si>
  <si>
    <t>Nawóz NPK</t>
  </si>
  <si>
    <t>Saletrzak</t>
  </si>
  <si>
    <t>Sól potasowa</t>
  </si>
  <si>
    <t>Fosforan amonu</t>
  </si>
  <si>
    <t>Wapno nawozowe zawierające magnez</t>
  </si>
  <si>
    <t>Litry</t>
  </si>
  <si>
    <t>Tony</t>
  </si>
  <si>
    <t>Załącznik nr 1A do umowy nr 12/RZD-ZP/2021  z dnia _____________________ 2021 r.</t>
  </si>
  <si>
    <t xml:space="preserve"> NR SPRAWY: 12/RZD-ZP/2021</t>
  </si>
  <si>
    <t>Zakup i dostawa jesiennych środków i nawozów</t>
  </si>
  <si>
    <t>Środek ochrony roślin przeznaczony do Środek ochrony roślin przeznaczony do niszczenia naci ziemniaczanej</t>
  </si>
  <si>
    <t xml:space="preserve">Termin ważności (termin przydatności do stosowania) przedmiotu zamówienia nie będzie krótszy, niż 12 miesięcy licząc od ostatecznego dnia terminu realizacji (dotyczy wszystkich zadań)
Zamawiający dopuszcza możliwość zaoferowania przedmiotu zamówienia równoważnego do wskazanego powyżej. 
Dla zadań 1-5 Zamawiający uzna preparat za równoważny, jeżeli: 
1. Treść etykiety rejestracyjnej zaoferowanego preparatu równoważnego będzie spełniać wymagania Zamawiającego, opisane w tabeli, w następującym zakresie: 
- rodzaju i ilości substancji czynnej (ilość substancji czynnej, zawartej w preparacie oferowanym nie może być mniejsza niż ilość substancji czynnej określona w SWZ)
- formulacji; 
- zakresu stosowania (rodzaju zarejestrowanej uprawy kluczowej) 
2. Środek równoważny będzie dopuszczony do stosowania, poprzez jego umieszczenie na stronie internetowej Ministerstwa Rolnictwa i Rozwoju Wsi:
https://www.gov.pl/web/rolnictwo/etykiety-srodkow-ochrony-roslin
Dla zadań 6-10 Zamawiający dopuszcza składanie ofert równoważnych i zastosowanie produktów równoważnych z zastrzeżeniem, by ich parametry jakościowe i cechy (określone w jednym z następujących dokumentów: ulotce informacyjnej, akredytowanym przez Polskie Centrum Akredytacji sprawozdaniu z badań lub ateście, karcie technologicznej, certyfikacie WE, etykiecie z deklaracją WE, COA lub karcie charakterystyki) były co najmniej takie same, jak parametry i cechy produktów opisanych powyżej.
Zamawiający wymaga, aby przedmiot zamówienia został dostarczony w największych możliwych opakowaniach dostępnych na rynku (dla zadań 1-9). Zadanie 10 należy dostarczyć luzem.
</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</si>
</sst>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0.0%"/>
    <numFmt numFmtId="168" formatCode="0.000%"/>
    <numFmt numFmtId="169" formatCode="#,##0.00;[Red]#,##0.00"/>
    <numFmt numFmtId="170" formatCode="[$€-2]\ #,##0.00_);[Red]\([$€-2]\ #,##0.00\)"/>
    <numFmt numFmtId="171" formatCode="0.0"/>
    <numFmt numFmtId="172" formatCode="#,##0.000"/>
    <numFmt numFmtId="173" formatCode="#,##0.0"/>
  </numFmts>
  <fonts count="49">
    <font>
      <sz val="10"/>
      <name val="Arial CE"/>
      <family val="0"/>
    </font>
    <font>
      <u val="single"/>
      <sz val="10"/>
      <color indexed="12"/>
      <name val="Arial CE"/>
      <family val="0"/>
    </font>
    <font>
      <u val="single"/>
      <sz val="10"/>
      <color indexed="36"/>
      <name val="Arial CE"/>
      <family val="0"/>
    </font>
    <font>
      <sz val="9"/>
      <name val="Bookman Old Style"/>
      <family val="1"/>
    </font>
    <font>
      <b/>
      <sz val="9"/>
      <name val="Bookman Old Style"/>
      <family val="1"/>
    </font>
    <font>
      <i/>
      <sz val="9"/>
      <name val="Bookman Old Style"/>
      <family val="1"/>
    </font>
    <font>
      <b/>
      <i/>
      <sz val="9"/>
      <name val="Bookman Old Style"/>
      <family val="1"/>
    </font>
    <font>
      <i/>
      <sz val="8"/>
      <name val="Arial CE"/>
      <family val="0"/>
    </font>
    <font>
      <sz val="12"/>
      <name val="Times New Roman"/>
      <family val="1"/>
    </font>
    <font>
      <b/>
      <sz val="12"/>
      <name val="Times New Roman"/>
      <family val="1"/>
    </font>
    <font>
      <b/>
      <i/>
      <sz val="12"/>
      <name val="Times New Roman"/>
      <family val="1"/>
    </font>
    <font>
      <b/>
      <sz val="11"/>
      <name val="Times New Roman"/>
      <family val="1"/>
    </font>
    <font>
      <b/>
      <u val="single"/>
      <sz val="11"/>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color indexed="8"/>
      <name val="Times New Roman"/>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rgb="FF00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6" fillId="0" borderId="3" applyNumberFormat="0" applyFill="0" applyAlignment="0" applyProtection="0"/>
    <xf numFmtId="0" fontId="37" fillId="28"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26"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cellStyleXfs>
  <cellXfs count="49">
    <xf numFmtId="0" fontId="0" fillId="0" borderId="0" xfId="0" applyAlignment="1">
      <alignment/>
    </xf>
    <xf numFmtId="2" fontId="0" fillId="0" borderId="0" xfId="0" applyNumberFormat="1" applyAlignment="1">
      <alignment/>
    </xf>
    <xf numFmtId="1" fontId="3" fillId="0" borderId="0" xfId="0" applyNumberFormat="1" applyFont="1" applyAlignment="1">
      <alignment/>
    </xf>
    <xf numFmtId="2" fontId="3" fillId="0" borderId="0" xfId="0" applyNumberFormat="1" applyFont="1" applyAlignment="1">
      <alignment/>
    </xf>
    <xf numFmtId="1" fontId="6" fillId="0" borderId="0" xfId="0" applyNumberFormat="1" applyFont="1" applyAlignment="1">
      <alignment/>
    </xf>
    <xf numFmtId="2" fontId="4" fillId="0" borderId="0" xfId="0" applyNumberFormat="1" applyFont="1" applyAlignment="1">
      <alignment/>
    </xf>
    <xf numFmtId="1" fontId="5" fillId="0" borderId="0" xfId="0" applyNumberFormat="1" applyFont="1" applyAlignment="1">
      <alignment/>
    </xf>
    <xf numFmtId="9" fontId="4" fillId="0" borderId="0" xfId="54" applyFont="1" applyAlignment="1">
      <alignment/>
    </xf>
    <xf numFmtId="1" fontId="4" fillId="0" borderId="0" xfId="0" applyNumberFormat="1" applyFont="1" applyAlignment="1">
      <alignment/>
    </xf>
    <xf numFmtId="2" fontId="3" fillId="0" borderId="0" xfId="0" applyNumberFormat="1" applyFont="1" applyAlignment="1">
      <alignment horizontal="center"/>
    </xf>
    <xf numFmtId="9" fontId="3" fillId="0" borderId="0" xfId="54" applyFont="1" applyAlignment="1">
      <alignment/>
    </xf>
    <xf numFmtId="2" fontId="7" fillId="0" borderId="0" xfId="0" applyNumberFormat="1" applyFont="1" applyAlignment="1">
      <alignment/>
    </xf>
    <xf numFmtId="2" fontId="3" fillId="0" borderId="0" xfId="0" applyNumberFormat="1" applyFont="1" applyAlignment="1">
      <alignment vertical="center"/>
    </xf>
    <xf numFmtId="1" fontId="10" fillId="32" borderId="10" xfId="0" applyNumberFormat="1" applyFont="1" applyFill="1" applyBorder="1" applyAlignment="1">
      <alignment horizontal="center" vertical="center" wrapText="1"/>
    </xf>
    <xf numFmtId="2" fontId="10" fillId="32" borderId="10" xfId="0" applyNumberFormat="1" applyFont="1" applyFill="1" applyBorder="1" applyAlignment="1">
      <alignment horizontal="center" vertical="center" wrapText="1"/>
    </xf>
    <xf numFmtId="9" fontId="10" fillId="32" borderId="10" xfId="54" applyFont="1" applyFill="1" applyBorder="1" applyAlignment="1">
      <alignment horizontal="center" vertical="center" wrapText="1"/>
    </xf>
    <xf numFmtId="4" fontId="8" fillId="0" borderId="10" xfId="0" applyNumberFormat="1" applyFont="1" applyBorder="1" applyAlignment="1">
      <alignment horizontal="right" vertical="center"/>
    </xf>
    <xf numFmtId="9" fontId="8" fillId="33" borderId="10" xfId="54" applyFont="1" applyFill="1" applyBorder="1" applyAlignment="1">
      <alignment horizontal="center" vertical="center" wrapText="1"/>
    </xf>
    <xf numFmtId="4" fontId="8" fillId="0" borderId="10" xfId="0" applyNumberFormat="1" applyFont="1" applyBorder="1" applyAlignment="1">
      <alignment vertical="center"/>
    </xf>
    <xf numFmtId="3" fontId="8" fillId="0" borderId="10" xfId="0" applyNumberFormat="1" applyFont="1" applyBorder="1" applyAlignment="1">
      <alignment vertical="center"/>
    </xf>
    <xf numFmtId="0" fontId="11" fillId="0" borderId="10" xfId="0" applyFont="1" applyBorder="1" applyAlignment="1">
      <alignment horizontal="center" vertical="center" wrapText="1"/>
    </xf>
    <xf numFmtId="0" fontId="8" fillId="0" borderId="11" xfId="0" applyFont="1" applyBorder="1" applyAlignment="1">
      <alignment horizontal="center" vertical="center" wrapText="1"/>
    </xf>
    <xf numFmtId="1" fontId="10" fillId="32" borderId="12" xfId="0" applyNumberFormat="1" applyFont="1" applyFill="1" applyBorder="1" applyAlignment="1">
      <alignment horizontal="center" vertical="center" wrapText="1"/>
    </xf>
    <xf numFmtId="2" fontId="10" fillId="32" borderId="12" xfId="0" applyNumberFormat="1" applyFont="1" applyFill="1" applyBorder="1" applyAlignment="1">
      <alignment horizontal="center" vertical="center" wrapText="1"/>
    </xf>
    <xf numFmtId="2" fontId="8" fillId="33" borderId="13" xfId="0" applyNumberFormat="1" applyFont="1" applyFill="1" applyBorder="1" applyAlignment="1">
      <alignment vertical="center" wrapText="1"/>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0" fontId="48" fillId="0" borderId="10" xfId="0" applyFont="1" applyBorder="1" applyAlignment="1">
      <alignment vertical="center" wrapText="1"/>
    </xf>
    <xf numFmtId="2" fontId="0" fillId="0" borderId="0" xfId="0" applyNumberFormat="1" applyFill="1" applyBorder="1" applyAlignment="1">
      <alignment vertical="center"/>
    </xf>
    <xf numFmtId="2" fontId="0" fillId="0" borderId="0" xfId="0" applyNumberFormat="1" applyAlignment="1">
      <alignment vertical="center"/>
    </xf>
    <xf numFmtId="2" fontId="8" fillId="33" borderId="10" xfId="0" applyNumberFormat="1" applyFont="1" applyFill="1" applyBorder="1" applyAlignment="1">
      <alignment vertical="center" wrapText="1"/>
    </xf>
    <xf numFmtId="0" fontId="48" fillId="0" borderId="13" xfId="0" applyFont="1" applyBorder="1" applyAlignment="1">
      <alignment horizontal="left" vertical="center" wrapText="1"/>
    </xf>
    <xf numFmtId="0" fontId="48" fillId="0" borderId="10" xfId="0" applyFont="1" applyBorder="1" applyAlignment="1">
      <alignment wrapText="1"/>
    </xf>
    <xf numFmtId="0" fontId="8" fillId="0" borderId="11" xfId="0" applyFont="1" applyBorder="1" applyAlignment="1">
      <alignment vertical="center" wrapText="1"/>
    </xf>
    <xf numFmtId="0" fontId="8" fillId="0" borderId="14" xfId="0" applyFont="1" applyBorder="1" applyAlignment="1">
      <alignment horizontal="center" vertical="center" wrapText="1"/>
    </xf>
    <xf numFmtId="2" fontId="8" fillId="0" borderId="0" xfId="0" applyNumberFormat="1" applyFont="1" applyAlignment="1">
      <alignment horizontal="left" vertical="top" wrapText="1"/>
    </xf>
    <xf numFmtId="1" fontId="8" fillId="34" borderId="10" xfId="0" applyNumberFormat="1" applyFont="1" applyFill="1" applyBorder="1" applyAlignment="1">
      <alignment horizontal="left" wrapText="1"/>
    </xf>
    <xf numFmtId="1" fontId="8" fillId="0" borderId="11" xfId="0" applyNumberFormat="1" applyFont="1" applyBorder="1" applyAlignment="1">
      <alignment horizontal="left" vertical="center" wrapText="1"/>
    </xf>
    <xf numFmtId="1" fontId="8" fillId="0" borderId="15" xfId="0" applyNumberFormat="1" applyFont="1" applyBorder="1" applyAlignment="1">
      <alignment horizontal="left" vertical="center"/>
    </xf>
    <xf numFmtId="1" fontId="8" fillId="0" borderId="16" xfId="0" applyNumberFormat="1" applyFont="1" applyBorder="1" applyAlignment="1">
      <alignment horizontal="left" vertical="center"/>
    </xf>
    <xf numFmtId="1" fontId="8" fillId="0" borderId="13" xfId="0" applyNumberFormat="1" applyFont="1" applyBorder="1" applyAlignment="1">
      <alignment horizontal="left" vertical="center"/>
    </xf>
    <xf numFmtId="0" fontId="9" fillId="0" borderId="0" xfId="0" applyFont="1" applyFill="1" applyAlignment="1">
      <alignment horizontal="center" vertical="center"/>
    </xf>
    <xf numFmtId="0" fontId="8" fillId="0" borderId="15" xfId="0" applyFont="1" applyFill="1" applyBorder="1" applyAlignment="1">
      <alignment horizontal="left" vertical="center" wrapText="1"/>
    </xf>
    <xf numFmtId="0" fontId="8" fillId="0" borderId="15" xfId="0" applyFont="1" applyFill="1" applyBorder="1" applyAlignment="1">
      <alignment horizontal="left" vertical="center"/>
    </xf>
    <xf numFmtId="2" fontId="9" fillId="32" borderId="10" xfId="0" applyNumberFormat="1" applyFont="1" applyFill="1" applyBorder="1" applyAlignment="1">
      <alignment horizontal="center" vertical="center"/>
    </xf>
    <xf numFmtId="0" fontId="9" fillId="0" borderId="0" xfId="0" applyFont="1" applyFill="1" applyAlignment="1">
      <alignment horizontal="left" vertical="center" wrapText="1"/>
    </xf>
    <xf numFmtId="0" fontId="9" fillId="0" borderId="0" xfId="0" applyFont="1" applyFill="1" applyAlignment="1">
      <alignment horizontal="left" vertical="center"/>
    </xf>
    <xf numFmtId="0" fontId="8" fillId="0" borderId="0" xfId="0" applyFont="1" applyFill="1" applyAlignment="1">
      <alignment horizontal="left" vertical="center"/>
    </xf>
    <xf numFmtId="0" fontId="8" fillId="0" borderId="0" xfId="0" applyFont="1" applyFill="1" applyAlignment="1">
      <alignment horizontal="left" vertical="top"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3"/>
  <sheetViews>
    <sheetView tabSelected="1" zoomScale="70" zoomScaleNormal="70" zoomScalePageLayoutView="0" workbookViewId="0" topLeftCell="A1">
      <selection activeCell="N20" sqref="N20"/>
    </sheetView>
  </sheetViews>
  <sheetFormatPr defaultColWidth="9.00390625" defaultRowHeight="12.75"/>
  <cols>
    <col min="1" max="1" width="10.00390625" style="2" customWidth="1"/>
    <col min="2" max="2" width="38.625" style="2" customWidth="1"/>
    <col min="3" max="3" width="27.00390625" style="2" customWidth="1"/>
    <col min="4" max="4" width="18.00390625" style="3" customWidth="1"/>
    <col min="5" max="5" width="11.375" style="2" customWidth="1"/>
    <col min="6" max="6" width="13.375" style="12" customWidth="1"/>
    <col min="7" max="7" width="15.125" style="9" customWidth="1"/>
    <col min="8" max="8" width="7.75390625" style="10" customWidth="1"/>
    <col min="9" max="9" width="13.125" style="3" customWidth="1"/>
    <col min="10" max="10" width="16.375" style="3" customWidth="1"/>
    <col min="11" max="11" width="28.625" style="3" customWidth="1"/>
    <col min="12" max="16384" width="9.125" style="1" customWidth="1"/>
  </cols>
  <sheetData>
    <row r="1" spans="1:11" ht="17.25" customHeight="1">
      <c r="A1" s="45" t="s">
        <v>13</v>
      </c>
      <c r="B1" s="46"/>
      <c r="C1" s="46"/>
      <c r="D1" s="46"/>
      <c r="E1" s="46"/>
      <c r="F1" s="46"/>
      <c r="G1" s="46"/>
      <c r="H1" s="46"/>
      <c r="I1" s="46"/>
      <c r="J1" s="46"/>
      <c r="K1" s="46"/>
    </row>
    <row r="2" spans="1:11" ht="15" customHeight="1">
      <c r="A2" s="46" t="s">
        <v>28</v>
      </c>
      <c r="B2" s="46"/>
      <c r="C2" s="46"/>
      <c r="D2" s="46"/>
      <c r="E2" s="46"/>
      <c r="F2" s="46"/>
      <c r="G2" s="46"/>
      <c r="H2" s="46"/>
      <c r="I2" s="46"/>
      <c r="J2" s="46"/>
      <c r="K2" s="46"/>
    </row>
    <row r="3" spans="1:11" ht="17.25" customHeight="1">
      <c r="A3" s="46" t="s">
        <v>29</v>
      </c>
      <c r="B3" s="46"/>
      <c r="C3" s="46"/>
      <c r="D3" s="46"/>
      <c r="E3" s="46"/>
      <c r="F3" s="46"/>
      <c r="G3" s="46"/>
      <c r="H3" s="46"/>
      <c r="I3" s="46"/>
      <c r="J3" s="46"/>
      <c r="K3" s="46"/>
    </row>
    <row r="4" spans="1:11" ht="81" customHeight="1">
      <c r="A4" s="48" t="s">
        <v>16</v>
      </c>
      <c r="B4" s="48"/>
      <c r="C4" s="48"/>
      <c r="D4" s="48"/>
      <c r="E4" s="35" t="s">
        <v>10</v>
      </c>
      <c r="F4" s="35"/>
      <c r="G4" s="35"/>
      <c r="H4" s="35"/>
      <c r="I4" s="35"/>
      <c r="J4" s="35"/>
      <c r="K4" s="35"/>
    </row>
    <row r="5" spans="1:11" ht="18" customHeight="1">
      <c r="A5" s="47" t="s">
        <v>4</v>
      </c>
      <c r="B5" s="47"/>
      <c r="C5" s="47"/>
      <c r="D5" s="47"/>
      <c r="E5" s="47"/>
      <c r="F5" s="47"/>
      <c r="G5" s="47"/>
      <c r="H5" s="47"/>
      <c r="I5" s="47"/>
      <c r="J5" s="47"/>
      <c r="K5" s="47"/>
    </row>
    <row r="6" spans="1:11" ht="15.75" customHeight="1">
      <c r="A6" s="41" t="s">
        <v>30</v>
      </c>
      <c r="B6" s="41"/>
      <c r="C6" s="41"/>
      <c r="D6" s="41"/>
      <c r="E6" s="41"/>
      <c r="F6" s="41"/>
      <c r="G6" s="41"/>
      <c r="H6" s="41"/>
      <c r="I6" s="41"/>
      <c r="J6" s="41"/>
      <c r="K6" s="41"/>
    </row>
    <row r="7" spans="1:11" ht="23.25" customHeight="1">
      <c r="A7" s="42" t="s">
        <v>9</v>
      </c>
      <c r="B7" s="43"/>
      <c r="C7" s="43"/>
      <c r="D7" s="43"/>
      <c r="E7" s="43"/>
      <c r="F7" s="43"/>
      <c r="G7" s="43"/>
      <c r="H7" s="43"/>
      <c r="I7" s="43"/>
      <c r="J7" s="43"/>
      <c r="K7" s="43"/>
    </row>
    <row r="8" spans="1:11" ht="24" customHeight="1">
      <c r="A8" s="44" t="s">
        <v>3</v>
      </c>
      <c r="B8" s="44"/>
      <c r="C8" s="44"/>
      <c r="D8" s="44"/>
      <c r="E8" s="44"/>
      <c r="F8" s="44"/>
      <c r="G8" s="44"/>
      <c r="H8" s="44"/>
      <c r="I8" s="44"/>
      <c r="J8" s="44"/>
      <c r="K8" s="44"/>
    </row>
    <row r="9" spans="1:11" s="11" customFormat="1" ht="87" customHeight="1">
      <c r="A9" s="13" t="s">
        <v>5</v>
      </c>
      <c r="B9" s="22" t="s">
        <v>8</v>
      </c>
      <c r="C9" s="22" t="s">
        <v>14</v>
      </c>
      <c r="D9" s="23" t="s">
        <v>7</v>
      </c>
      <c r="E9" s="22" t="s">
        <v>11</v>
      </c>
      <c r="F9" s="14" t="s">
        <v>12</v>
      </c>
      <c r="G9" s="14" t="s">
        <v>1</v>
      </c>
      <c r="H9" s="15" t="s">
        <v>0</v>
      </c>
      <c r="I9" s="14" t="s">
        <v>2</v>
      </c>
      <c r="J9" s="14" t="s">
        <v>6</v>
      </c>
      <c r="K9" s="20" t="s">
        <v>17</v>
      </c>
    </row>
    <row r="10" spans="1:11" s="28" customFormat="1" ht="34.5" customHeight="1">
      <c r="A10" s="21">
        <v>1</v>
      </c>
      <c r="B10" s="32" t="s">
        <v>18</v>
      </c>
      <c r="C10" s="31"/>
      <c r="D10" s="33" t="s">
        <v>26</v>
      </c>
      <c r="E10" s="25">
        <v>180</v>
      </c>
      <c r="F10" s="24"/>
      <c r="G10" s="16">
        <f>E10*F10</f>
        <v>0</v>
      </c>
      <c r="H10" s="17">
        <v>0.08</v>
      </c>
      <c r="I10" s="18">
        <f>G10*H10</f>
        <v>0</v>
      </c>
      <c r="J10" s="18">
        <f>G10+I10</f>
        <v>0</v>
      </c>
      <c r="K10" s="19"/>
    </row>
    <row r="11" spans="1:11" s="28" customFormat="1" ht="34.5" customHeight="1">
      <c r="A11" s="21">
        <f>A10+1</f>
        <v>2</v>
      </c>
      <c r="B11" s="32" t="s">
        <v>19</v>
      </c>
      <c r="C11" s="31"/>
      <c r="D11" s="33" t="s">
        <v>26</v>
      </c>
      <c r="E11" s="25">
        <v>20</v>
      </c>
      <c r="F11" s="24"/>
      <c r="G11" s="16">
        <f aca="true" t="shared" si="0" ref="G11:G19">E11*F11</f>
        <v>0</v>
      </c>
      <c r="H11" s="17">
        <v>0.08</v>
      </c>
      <c r="I11" s="18">
        <f aca="true" t="shared" si="1" ref="I11:I19">G11*H11</f>
        <v>0</v>
      </c>
      <c r="J11" s="18">
        <f aca="true" t="shared" si="2" ref="J11:J19">G11+I11</f>
        <v>0</v>
      </c>
      <c r="K11" s="19"/>
    </row>
    <row r="12" spans="1:11" s="28" customFormat="1" ht="34.5" customHeight="1">
      <c r="A12" s="21">
        <f aca="true" t="shared" si="3" ref="A12:A19">A11+1</f>
        <v>3</v>
      </c>
      <c r="B12" s="32" t="s">
        <v>20</v>
      </c>
      <c r="C12" s="31"/>
      <c r="D12" s="33" t="s">
        <v>26</v>
      </c>
      <c r="E12" s="25">
        <v>40</v>
      </c>
      <c r="F12" s="24"/>
      <c r="G12" s="16">
        <f t="shared" si="0"/>
        <v>0</v>
      </c>
      <c r="H12" s="17">
        <v>0.08</v>
      </c>
      <c r="I12" s="18">
        <f t="shared" si="1"/>
        <v>0</v>
      </c>
      <c r="J12" s="18">
        <f t="shared" si="2"/>
        <v>0</v>
      </c>
      <c r="K12" s="19"/>
    </row>
    <row r="13" spans="1:11" s="28" customFormat="1" ht="34.5" customHeight="1">
      <c r="A13" s="21">
        <f t="shared" si="3"/>
        <v>4</v>
      </c>
      <c r="B13" s="32" t="s">
        <v>31</v>
      </c>
      <c r="C13" s="31"/>
      <c r="D13" s="33" t="s">
        <v>26</v>
      </c>
      <c r="E13" s="25">
        <v>250</v>
      </c>
      <c r="F13" s="24"/>
      <c r="G13" s="16">
        <f t="shared" si="0"/>
        <v>0</v>
      </c>
      <c r="H13" s="17">
        <v>0.08</v>
      </c>
      <c r="I13" s="18">
        <f t="shared" si="1"/>
        <v>0</v>
      </c>
      <c r="J13" s="18">
        <f t="shared" si="2"/>
        <v>0</v>
      </c>
      <c r="K13" s="19"/>
    </row>
    <row r="14" spans="1:11" s="28" customFormat="1" ht="34.5" customHeight="1">
      <c r="A14" s="21">
        <f t="shared" si="3"/>
        <v>5</v>
      </c>
      <c r="B14" s="32" t="s">
        <v>18</v>
      </c>
      <c r="C14" s="31"/>
      <c r="D14" s="33" t="s">
        <v>26</v>
      </c>
      <c r="E14" s="25">
        <v>20</v>
      </c>
      <c r="F14" s="24"/>
      <c r="G14" s="16">
        <f t="shared" si="0"/>
        <v>0</v>
      </c>
      <c r="H14" s="17">
        <v>0.08</v>
      </c>
      <c r="I14" s="18">
        <f t="shared" si="1"/>
        <v>0</v>
      </c>
      <c r="J14" s="18">
        <f t="shared" si="2"/>
        <v>0</v>
      </c>
      <c r="K14" s="19"/>
    </row>
    <row r="15" spans="1:11" s="28" customFormat="1" ht="34.5" customHeight="1">
      <c r="A15" s="21">
        <f t="shared" si="3"/>
        <v>6</v>
      </c>
      <c r="B15" s="27" t="s">
        <v>21</v>
      </c>
      <c r="C15" s="31"/>
      <c r="D15" s="26" t="s">
        <v>27</v>
      </c>
      <c r="E15" s="34">
        <v>14</v>
      </c>
      <c r="F15" s="30"/>
      <c r="G15" s="16">
        <f t="shared" si="0"/>
        <v>0</v>
      </c>
      <c r="H15" s="17">
        <v>0.08</v>
      </c>
      <c r="I15" s="18">
        <f t="shared" si="1"/>
        <v>0</v>
      </c>
      <c r="J15" s="18">
        <f t="shared" si="2"/>
        <v>0</v>
      </c>
      <c r="K15" s="19"/>
    </row>
    <row r="16" spans="1:11" s="28" customFormat="1" ht="34.5" customHeight="1">
      <c r="A16" s="21">
        <f t="shared" si="3"/>
        <v>7</v>
      </c>
      <c r="B16" s="27" t="s">
        <v>22</v>
      </c>
      <c r="C16" s="31"/>
      <c r="D16" s="26" t="s">
        <v>27</v>
      </c>
      <c r="E16" s="25">
        <v>11</v>
      </c>
      <c r="F16" s="30"/>
      <c r="G16" s="16">
        <f t="shared" si="0"/>
        <v>0</v>
      </c>
      <c r="H16" s="17">
        <v>0.08</v>
      </c>
      <c r="I16" s="18">
        <f>G16*H16</f>
        <v>0</v>
      </c>
      <c r="J16" s="18">
        <f t="shared" si="2"/>
        <v>0</v>
      </c>
      <c r="K16" s="19"/>
    </row>
    <row r="17" spans="1:11" s="28" customFormat="1" ht="34.5" customHeight="1">
      <c r="A17" s="21">
        <f t="shared" si="3"/>
        <v>8</v>
      </c>
      <c r="B17" s="27" t="s">
        <v>23</v>
      </c>
      <c r="C17" s="31"/>
      <c r="D17" s="26" t="s">
        <v>27</v>
      </c>
      <c r="E17" s="25">
        <v>4</v>
      </c>
      <c r="F17" s="30"/>
      <c r="G17" s="16">
        <f t="shared" si="0"/>
        <v>0</v>
      </c>
      <c r="H17" s="17">
        <v>0.08</v>
      </c>
      <c r="I17" s="18">
        <f t="shared" si="1"/>
        <v>0</v>
      </c>
      <c r="J17" s="18">
        <f t="shared" si="2"/>
        <v>0</v>
      </c>
      <c r="K17" s="19"/>
    </row>
    <row r="18" spans="1:11" s="28" customFormat="1" ht="34.5" customHeight="1">
      <c r="A18" s="21">
        <f t="shared" si="3"/>
        <v>9</v>
      </c>
      <c r="B18" s="27" t="s">
        <v>24</v>
      </c>
      <c r="C18" s="31"/>
      <c r="D18" s="26" t="s">
        <v>27</v>
      </c>
      <c r="E18" s="25">
        <v>4</v>
      </c>
      <c r="F18" s="30"/>
      <c r="G18" s="16">
        <f t="shared" si="0"/>
        <v>0</v>
      </c>
      <c r="H18" s="17">
        <v>0.08</v>
      </c>
      <c r="I18" s="18">
        <f t="shared" si="1"/>
        <v>0</v>
      </c>
      <c r="J18" s="18">
        <f t="shared" si="2"/>
        <v>0</v>
      </c>
      <c r="K18" s="19"/>
    </row>
    <row r="19" spans="1:11" s="28" customFormat="1" ht="34.5" customHeight="1">
      <c r="A19" s="21">
        <f t="shared" si="3"/>
        <v>10</v>
      </c>
      <c r="B19" s="27" t="s">
        <v>25</v>
      </c>
      <c r="C19" s="31"/>
      <c r="D19" s="26" t="s">
        <v>27</v>
      </c>
      <c r="E19" s="25">
        <v>75</v>
      </c>
      <c r="F19" s="30"/>
      <c r="G19" s="16">
        <f t="shared" si="0"/>
        <v>0</v>
      </c>
      <c r="H19" s="17">
        <v>0.08</v>
      </c>
      <c r="I19" s="18">
        <f t="shared" si="1"/>
        <v>0</v>
      </c>
      <c r="J19" s="18">
        <f t="shared" si="2"/>
        <v>0</v>
      </c>
      <c r="K19" s="19"/>
    </row>
    <row r="20" spans="1:11" s="29" customFormat="1" ht="248.25" customHeight="1">
      <c r="A20" s="37" t="s">
        <v>32</v>
      </c>
      <c r="B20" s="38"/>
      <c r="C20" s="39"/>
      <c r="D20" s="39"/>
      <c r="E20" s="39"/>
      <c r="F20" s="39"/>
      <c r="G20" s="39"/>
      <c r="H20" s="39"/>
      <c r="I20" s="39"/>
      <c r="J20" s="39"/>
      <c r="K20" s="40"/>
    </row>
    <row r="21" spans="1:11" ht="117.75" customHeight="1">
      <c r="A21" s="36" t="s">
        <v>15</v>
      </c>
      <c r="B21" s="36"/>
      <c r="C21" s="36"/>
      <c r="D21" s="36"/>
      <c r="E21" s="36"/>
      <c r="F21" s="36"/>
      <c r="G21" s="36"/>
      <c r="H21" s="36"/>
      <c r="I21" s="36"/>
      <c r="J21" s="36"/>
      <c r="K21" s="36"/>
    </row>
    <row r="22" spans="2:11" ht="13.5">
      <c r="B22" s="6"/>
      <c r="C22" s="6"/>
      <c r="G22" s="4"/>
      <c r="H22" s="7"/>
      <c r="I22" s="5"/>
      <c r="J22" s="5"/>
      <c r="K22" s="5"/>
    </row>
    <row r="23" spans="7:11" ht="13.5">
      <c r="G23" s="8"/>
      <c r="H23" s="7"/>
      <c r="I23" s="5"/>
      <c r="J23" s="5"/>
      <c r="K23" s="5"/>
    </row>
  </sheetData>
  <sheetProtection/>
  <mergeCells count="11">
    <mergeCell ref="A1:K1"/>
    <mergeCell ref="A2:K2"/>
    <mergeCell ref="A3:K3"/>
    <mergeCell ref="A5:K5"/>
    <mergeCell ref="A4:D4"/>
    <mergeCell ref="E4:K4"/>
    <mergeCell ref="A21:K21"/>
    <mergeCell ref="A20:K20"/>
    <mergeCell ref="A6:K6"/>
    <mergeCell ref="A7:K7"/>
    <mergeCell ref="A8:K8"/>
  </mergeCells>
  <printOptions/>
  <pageMargins left="0.25" right="0.25" top="0.75" bottom="0.75" header="0.3" footer="0.3"/>
  <pageSetup fitToHeight="0"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SPZZOZD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dc:creator>
  <cp:keywords/>
  <dc:description/>
  <cp:lastModifiedBy>maciej@prologika.com.pl</cp:lastModifiedBy>
  <cp:lastPrinted>2021-08-12T05:56:59Z</cp:lastPrinted>
  <dcterms:created xsi:type="dcterms:W3CDTF">2006-11-22T09:30:07Z</dcterms:created>
  <dcterms:modified xsi:type="dcterms:W3CDTF">2021-08-16T07:45:35Z</dcterms:modified>
  <cp:category/>
  <cp:version/>
  <cp:contentType/>
  <cp:contentStatus/>
</cp:coreProperties>
</file>