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05" windowHeight="11670" tabRatio="686" activeTab="0"/>
  </bookViews>
  <sheets>
    <sheet name="Arkusz1" sheetId="1" r:id="rId1"/>
  </sheets>
  <definedNames>
    <definedName name="_xlnm.Print_Area" localSheetId="0">'Arkusz1'!$A$1:$K$19</definedName>
  </definedNames>
  <calcPr fullCalcOnLoad="1"/>
</workbook>
</file>

<file path=xl/sharedStrings.xml><?xml version="1.0" encoding="utf-8"?>
<sst xmlns="http://schemas.openxmlformats.org/spreadsheetml/2006/main" count="38" uniqueCount="33">
  <si>
    <t>VAT %</t>
  </si>
  <si>
    <t>wartość netto           w PLN</t>
  </si>
  <si>
    <t>wartość  VAT              w PLN</t>
  </si>
  <si>
    <t>Formularz asortymentowo - cenowy</t>
  </si>
  <si>
    <t xml:space="preserve"> Działając w imieniu wymienionego powyżej wykonawcy(ów) oferuję(my) realizację, na rzecz zamawiającego, zamówienia publicznego na:</t>
  </si>
  <si>
    <t>Numer zadania</t>
  </si>
  <si>
    <t>wartość brutto w PLN</t>
  </si>
  <si>
    <t>jednostka miary</t>
  </si>
  <si>
    <t>Nazwa</t>
  </si>
  <si>
    <t xml:space="preserve"> oświadczam(y), że: oferuję(my) realizację zamówienia za cenę wynikającą z niniejszej kalkulacji:</t>
  </si>
  <si>
    <t xml:space="preserve"> ZAMAWIAJĄCY:
 Szkoła Główna Gospodarstwa Wiejskiego Rolniczy Zakład Doświadczalny im. prof. Adama Skoczylasa w Żelaznej
 Żelazna 43, 96-116 Dębowa Góra
</t>
  </si>
  <si>
    <t>ilość</t>
  </si>
  <si>
    <t>cena jednostkowa netto w PLN</t>
  </si>
  <si>
    <t>Załącznik nr 1A do SIWZ – wzór aktywnego formularza ofertowego</t>
  </si>
  <si>
    <t>Litr</t>
  </si>
  <si>
    <t>Nazwa handlowa oferowanego produktu</t>
  </si>
  <si>
    <t>Litry</t>
  </si>
  <si>
    <r>
      <t>Termin realizacji  zamówienia złożonego faksem lub drogą eletroniczną (nie dłuższy niż 3 dni od dnia złożenia  zamówienia) -</t>
    </r>
    <r>
      <rPr>
        <b/>
        <u val="single"/>
        <sz val="11"/>
        <rFont val="Times New Roman"/>
        <family val="1"/>
      </rPr>
      <t xml:space="preserve"> określić w liczbie dni</t>
    </r>
  </si>
  <si>
    <t>Załącznik nr 1A do umowy nr 1-__/RZD-ZP/2021  z dnia _____________________ 2021 r.</t>
  </si>
  <si>
    <t xml:space="preserve"> NR SPRAWY: 1/RZD-ZP/2021</t>
  </si>
  <si>
    <t>Środek ochrony roślin przeznaczony do uprawy rzepaku</t>
  </si>
  <si>
    <t>Środek ochrony roślin przeznaczony do uprawy ziemniaka</t>
  </si>
  <si>
    <t>Środek ochrony roślin przeznaczony do uprawy rzepaku i kukurydzy</t>
  </si>
  <si>
    <t>Środek ochrony roślin przeznaczony do uprawy kukurydzy, ziemniaka, buraka cukrowego</t>
  </si>
  <si>
    <t>Szczepionka bakteryjna</t>
  </si>
  <si>
    <t>Nawóz płynny zawierający wapń i siarkę</t>
  </si>
  <si>
    <t>Nawóz płynny zawieraj acy potas i siarkę</t>
  </si>
  <si>
    <t>Nawóz płynny zawierający azot, fosfor, siarkę, mangan i cynk.</t>
  </si>
  <si>
    <t>Gramy</t>
  </si>
  <si>
    <t xml:space="preserve">Termin ważności (termin przydatności do stosowania) przedmiotu zamówienia nie będzie krótszy, niż 12 miesięcy licząc od ostatecznego dnia terminu realizacji (dotyczy wszystkich zadań)
Zamawiający dopuszcza możliwość zaoferowania przedmiotu zamówienia równoważnego do wskazanego powyżej. 
Dla zadań 1-4: Zamawiający uzna preparat za równoważny, jeżeli: 
1. Treść etykiety rejestracyjnej zaoferowanego preparatu równoważnego będzie spełniać wymagania Zamawiającego, opisane w tabeli, w następującym zakresie: 
- rodzaju i ilości substancji czynnej (ilość substancji czynnej, zawartej w preparacie oferowanym nie może być mniejsza niż ilość substancji czynnej określona w SWZ)
- formulacji; 
- zakresu stosowania (rodzaju zarejestrowanej uprawy kluczowej) 
2. Środek równoważny będzie dopuszczony do stosowania, poprzez jego umieszczenie na stronie internetowej Ministerstwa Rolnictwa i Rozwoju Wsi:
https://www.gov.pl/web/rolnictwo/etykiety-srodkow-ochrony-roslin
Dla zadań 5-8: Zamawiający dopuszcza składanie ofert równoważnych, oraz zastosowanie produktów równoważnych, tj. produktów innych niż opisane powyżej z zastrzeżeniem, by ich parametry jakościowe i cechy (określone w jednym z następujących dokumentów: ulotce informacyjnej, akredytowanym przez Polskie Centrum Akredytacji sprawozdaniu z badań lub ateście, karcie technologicznej, certyfikacie WE, etykiecie z deklaracją WE, COA lub karcie charakterystyki) były co najmniej takie same, jak parametry i cechy produktów opisanych powyżej.
</t>
  </si>
  <si>
    <t xml:space="preserve">Podpis elektroniczny lub podpis zaufany albo podpis osobisty w postaci elektronicznej.
 ________________________________________
 (podpis*, miejscowość, data)
a) zapisami w dokumencie stwierdzającym status prawny wykonawcy (odpis z właściwego rejestru lub zaświadczenie o wpisie do ewidencji działalności gospodarczej) lub
b) pełnomocnictwem wchodzącym w skład oferty.
</t>
  </si>
  <si>
    <t>Zakup i dostawa brakujących środków oraz nawozów w 2021 roku</t>
  </si>
  <si>
    <t xml:space="preserve"> Dane Wykonawcy (-ów):
nazwa:  …………………………..
adres:  …………………………..
email:  ……………………………
ePuap:  ……………………………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</si>
</sst>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
    <numFmt numFmtId="168" formatCode="0.000%"/>
    <numFmt numFmtId="169" formatCode="#,##0.00;[Red]#,##0.00"/>
    <numFmt numFmtId="170" formatCode="[$€-2]\ #,##0.00_);[Red]\([$€-2]\ #,##0.00\)"/>
    <numFmt numFmtId="171" formatCode="0.0"/>
    <numFmt numFmtId="172" formatCode="#,##0.000"/>
    <numFmt numFmtId="173" formatCode="#,##0.0"/>
  </numFmts>
  <fonts count="49">
    <font>
      <sz val="10"/>
      <name val="Arial CE"/>
      <family val="0"/>
    </font>
    <font>
      <u val="single"/>
      <sz val="10"/>
      <color indexed="12"/>
      <name val="Arial CE"/>
      <family val="0"/>
    </font>
    <font>
      <u val="single"/>
      <sz val="10"/>
      <color indexed="36"/>
      <name val="Arial CE"/>
      <family val="0"/>
    </font>
    <font>
      <sz val="9"/>
      <name val="Bookman Old Style"/>
      <family val="1"/>
    </font>
    <font>
      <b/>
      <sz val="9"/>
      <name val="Bookman Old Style"/>
      <family val="1"/>
    </font>
    <font>
      <i/>
      <sz val="9"/>
      <name val="Bookman Old Style"/>
      <family val="1"/>
    </font>
    <font>
      <b/>
      <i/>
      <sz val="9"/>
      <name val="Bookman Old Style"/>
      <family val="1"/>
    </font>
    <font>
      <i/>
      <sz val="8"/>
      <name val="Arial CE"/>
      <family val="0"/>
    </font>
    <font>
      <sz val="12"/>
      <name val="Times New Roman"/>
      <family val="1"/>
    </font>
    <font>
      <b/>
      <sz val="12"/>
      <name val="Times New Roman"/>
      <family val="1"/>
    </font>
    <font>
      <b/>
      <i/>
      <sz val="12"/>
      <name val="Times New Roman"/>
      <family val="1"/>
    </font>
    <font>
      <b/>
      <sz val="11"/>
      <name val="Times New Roman"/>
      <family val="1"/>
    </font>
    <font>
      <b/>
      <u val="single"/>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43">
    <xf numFmtId="0" fontId="0" fillId="0" borderId="0" xfId="0" applyAlignment="1">
      <alignment/>
    </xf>
    <xf numFmtId="2" fontId="0" fillId="0" borderId="0" xfId="0" applyNumberFormat="1" applyAlignment="1">
      <alignment/>
    </xf>
    <xf numFmtId="1" fontId="3" fillId="0" borderId="0" xfId="0" applyNumberFormat="1" applyFont="1" applyAlignment="1">
      <alignment/>
    </xf>
    <xf numFmtId="2" fontId="3" fillId="0" borderId="0" xfId="0" applyNumberFormat="1" applyFont="1" applyAlignment="1">
      <alignment/>
    </xf>
    <xf numFmtId="1" fontId="6" fillId="0" borderId="0" xfId="0" applyNumberFormat="1" applyFont="1" applyAlignment="1">
      <alignment/>
    </xf>
    <xf numFmtId="2" fontId="4" fillId="0" borderId="0" xfId="0" applyNumberFormat="1" applyFont="1" applyAlignment="1">
      <alignment/>
    </xf>
    <xf numFmtId="1" fontId="5" fillId="0" borderId="0" xfId="0" applyNumberFormat="1" applyFont="1" applyAlignment="1">
      <alignment/>
    </xf>
    <xf numFmtId="9" fontId="4" fillId="0" borderId="0" xfId="54" applyFont="1" applyAlignment="1">
      <alignment/>
    </xf>
    <xf numFmtId="1" fontId="4" fillId="0" borderId="0" xfId="0" applyNumberFormat="1" applyFont="1" applyAlignment="1">
      <alignment/>
    </xf>
    <xf numFmtId="2" fontId="3" fillId="0" borderId="0" xfId="0" applyNumberFormat="1" applyFont="1" applyAlignment="1">
      <alignment horizontal="center"/>
    </xf>
    <xf numFmtId="9" fontId="3" fillId="0" borderId="0" xfId="54" applyFont="1" applyAlignment="1">
      <alignment/>
    </xf>
    <xf numFmtId="2" fontId="7" fillId="0" borderId="0" xfId="0" applyNumberFormat="1" applyFont="1" applyAlignment="1">
      <alignment/>
    </xf>
    <xf numFmtId="2" fontId="0" fillId="0" borderId="0" xfId="0" applyNumberFormat="1" applyFill="1" applyBorder="1" applyAlignment="1">
      <alignment/>
    </xf>
    <xf numFmtId="2" fontId="3" fillId="0" borderId="0" xfId="0" applyNumberFormat="1" applyFont="1" applyAlignment="1">
      <alignment vertical="center"/>
    </xf>
    <xf numFmtId="1"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9" fontId="10" fillId="32" borderId="10" xfId="54" applyFont="1" applyFill="1" applyBorder="1" applyAlignment="1">
      <alignment horizontal="center" vertical="center" wrapText="1"/>
    </xf>
    <xf numFmtId="4" fontId="8" fillId="0" borderId="10" xfId="0" applyNumberFormat="1" applyFont="1" applyBorder="1" applyAlignment="1">
      <alignment horizontal="right" vertical="center"/>
    </xf>
    <xf numFmtId="9" fontId="8" fillId="33" borderId="10" xfId="54" applyFont="1" applyFill="1" applyBorder="1" applyAlignment="1">
      <alignment horizontal="center" vertical="center" wrapText="1"/>
    </xf>
    <xf numFmtId="4" fontId="8" fillId="0" borderId="10" xfId="0" applyNumberFormat="1"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wrapText="1"/>
    </xf>
    <xf numFmtId="0" fontId="8" fillId="0" borderId="11" xfId="0" applyFont="1" applyBorder="1" applyAlignment="1">
      <alignment horizontal="center" vertical="center" wrapText="1"/>
    </xf>
    <xf numFmtId="1" fontId="10" fillId="32" borderId="12" xfId="0" applyNumberFormat="1" applyFont="1" applyFill="1" applyBorder="1" applyAlignment="1">
      <alignment horizontal="center" vertical="center" wrapText="1"/>
    </xf>
    <xf numFmtId="0" fontId="48" fillId="0" borderId="13" xfId="0" applyFont="1" applyBorder="1" applyAlignment="1">
      <alignment horizontal="left" vertical="center" wrapText="1"/>
    </xf>
    <xf numFmtId="2" fontId="10" fillId="32" borderId="12" xfId="0" applyNumberFormat="1" applyFont="1" applyFill="1" applyBorder="1" applyAlignment="1">
      <alignment horizontal="center" vertical="center" wrapText="1"/>
    </xf>
    <xf numFmtId="2" fontId="8" fillId="33" borderId="14" xfId="0" applyNumberFormat="1" applyFont="1" applyFill="1" applyBorder="1" applyAlignment="1">
      <alignment vertical="center" wrapText="1"/>
    </xf>
    <xf numFmtId="0" fontId="8" fillId="0" borderId="10" xfId="0" applyFont="1" applyBorder="1" applyAlignment="1">
      <alignment horizontal="center" vertical="center" wrapText="1"/>
    </xf>
    <xf numFmtId="1" fontId="8" fillId="34" borderId="10" xfId="0" applyNumberFormat="1" applyFont="1" applyFill="1" applyBorder="1" applyAlignment="1">
      <alignment horizontal="left" wrapText="1"/>
    </xf>
    <xf numFmtId="1" fontId="8" fillId="0" borderId="10" xfId="0" applyNumberFormat="1" applyFont="1" applyBorder="1" applyAlignment="1">
      <alignment horizontal="left" vertical="center" wrapText="1"/>
    </xf>
    <xf numFmtId="1" fontId="8" fillId="0" borderId="10" xfId="0" applyNumberFormat="1" applyFont="1" applyBorder="1" applyAlignment="1">
      <alignment horizontal="left" vertical="center"/>
    </xf>
    <xf numFmtId="0" fontId="9" fillId="0" borderId="0" xfId="0" applyFont="1" applyFill="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2" fontId="9" fillId="32" borderId="10" xfId="0" applyNumberFormat="1"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2" fontId="8" fillId="0" borderId="0" xfId="0" applyNumberFormat="1" applyFont="1" applyAlignment="1">
      <alignment horizontal="left" vertical="top" wrapText="1"/>
    </xf>
    <xf numFmtId="1" fontId="8" fillId="0" borderId="16" xfId="0" applyNumberFormat="1" applyFont="1" applyBorder="1" applyAlignment="1">
      <alignment horizontal="left" vertical="center"/>
    </xf>
    <xf numFmtId="0" fontId="48" fillId="0" borderId="10" xfId="0" applyFont="1" applyBorder="1" applyAlignment="1">
      <alignment wrapText="1"/>
    </xf>
    <xf numFmtId="0" fontId="8" fillId="0" borderId="10" xfId="0" applyFont="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zoomScale="70" zoomScaleNormal="70" zoomScalePageLayoutView="0" workbookViewId="0" topLeftCell="A1">
      <selection activeCell="O18" sqref="O18"/>
    </sheetView>
  </sheetViews>
  <sheetFormatPr defaultColWidth="9.00390625" defaultRowHeight="12.75"/>
  <cols>
    <col min="1" max="1" width="10.00390625" style="2" customWidth="1"/>
    <col min="2" max="2" width="38.625" style="2" customWidth="1"/>
    <col min="3" max="3" width="27.00390625" style="2" customWidth="1"/>
    <col min="4" max="4" width="18.00390625" style="3" customWidth="1"/>
    <col min="5" max="5" width="11.375" style="2" customWidth="1"/>
    <col min="6" max="6" width="13.375" style="13" customWidth="1"/>
    <col min="7" max="7" width="15.125" style="9" customWidth="1"/>
    <col min="8" max="8" width="7.75390625" style="10" customWidth="1"/>
    <col min="9" max="9" width="13.125" style="3" customWidth="1"/>
    <col min="10" max="10" width="16.375" style="3" customWidth="1"/>
    <col min="11" max="11" width="28.625" style="3" customWidth="1"/>
    <col min="12" max="16384" width="9.125" style="1" customWidth="1"/>
  </cols>
  <sheetData>
    <row r="1" spans="1:11" ht="17.25" customHeight="1">
      <c r="A1" s="35" t="s">
        <v>13</v>
      </c>
      <c r="B1" s="36"/>
      <c r="C1" s="36"/>
      <c r="D1" s="36"/>
      <c r="E1" s="36"/>
      <c r="F1" s="36"/>
      <c r="G1" s="36"/>
      <c r="H1" s="36"/>
      <c r="I1" s="36"/>
      <c r="J1" s="36"/>
      <c r="K1" s="36"/>
    </row>
    <row r="2" spans="1:11" ht="15" customHeight="1">
      <c r="A2" s="36" t="s">
        <v>18</v>
      </c>
      <c r="B2" s="36"/>
      <c r="C2" s="36"/>
      <c r="D2" s="36"/>
      <c r="E2" s="36"/>
      <c r="F2" s="36"/>
      <c r="G2" s="36"/>
      <c r="H2" s="36"/>
      <c r="I2" s="36"/>
      <c r="J2" s="36"/>
      <c r="K2" s="36"/>
    </row>
    <row r="3" spans="1:11" ht="27" customHeight="1">
      <c r="A3" s="36" t="s">
        <v>19</v>
      </c>
      <c r="B3" s="36"/>
      <c r="C3" s="36"/>
      <c r="D3" s="36"/>
      <c r="E3" s="36"/>
      <c r="F3" s="36"/>
      <c r="G3" s="36"/>
      <c r="H3" s="36"/>
      <c r="I3" s="36"/>
      <c r="J3" s="36"/>
      <c r="K3" s="36"/>
    </row>
    <row r="4" spans="1:11" ht="81" customHeight="1">
      <c r="A4" s="38" t="s">
        <v>32</v>
      </c>
      <c r="B4" s="38"/>
      <c r="C4" s="38"/>
      <c r="D4" s="38"/>
      <c r="E4" s="39" t="s">
        <v>10</v>
      </c>
      <c r="F4" s="39"/>
      <c r="G4" s="39"/>
      <c r="H4" s="39"/>
      <c r="I4" s="39"/>
      <c r="J4" s="39"/>
      <c r="K4" s="39"/>
    </row>
    <row r="5" spans="1:11" ht="18" customHeight="1">
      <c r="A5" s="37" t="s">
        <v>4</v>
      </c>
      <c r="B5" s="37"/>
      <c r="C5" s="37"/>
      <c r="D5" s="37"/>
      <c r="E5" s="37"/>
      <c r="F5" s="37"/>
      <c r="G5" s="37"/>
      <c r="H5" s="37"/>
      <c r="I5" s="37"/>
      <c r="J5" s="37"/>
      <c r="K5" s="37"/>
    </row>
    <row r="6" spans="1:11" ht="15.75" customHeight="1">
      <c r="A6" s="31" t="s">
        <v>31</v>
      </c>
      <c r="B6" s="31"/>
      <c r="C6" s="31"/>
      <c r="D6" s="31"/>
      <c r="E6" s="31"/>
      <c r="F6" s="31"/>
      <c r="G6" s="31"/>
      <c r="H6" s="31"/>
      <c r="I6" s="31"/>
      <c r="J6" s="31"/>
      <c r="K6" s="31"/>
    </row>
    <row r="7" spans="1:11" ht="23.25" customHeight="1">
      <c r="A7" s="32" t="s">
        <v>9</v>
      </c>
      <c r="B7" s="33"/>
      <c r="C7" s="33"/>
      <c r="D7" s="33"/>
      <c r="E7" s="33"/>
      <c r="F7" s="33"/>
      <c r="G7" s="33"/>
      <c r="H7" s="33"/>
      <c r="I7" s="33"/>
      <c r="J7" s="33"/>
      <c r="K7" s="33"/>
    </row>
    <row r="8" spans="1:11" ht="24" customHeight="1">
      <c r="A8" s="34" t="s">
        <v>3</v>
      </c>
      <c r="B8" s="34"/>
      <c r="C8" s="34"/>
      <c r="D8" s="34"/>
      <c r="E8" s="34"/>
      <c r="F8" s="34"/>
      <c r="G8" s="34"/>
      <c r="H8" s="34"/>
      <c r="I8" s="34"/>
      <c r="J8" s="34"/>
      <c r="K8" s="34"/>
    </row>
    <row r="9" spans="1:11" s="11" customFormat="1" ht="99" customHeight="1">
      <c r="A9" s="14" t="s">
        <v>5</v>
      </c>
      <c r="B9" s="23" t="s">
        <v>8</v>
      </c>
      <c r="C9" s="23" t="s">
        <v>15</v>
      </c>
      <c r="D9" s="25" t="s">
        <v>7</v>
      </c>
      <c r="E9" s="23" t="s">
        <v>11</v>
      </c>
      <c r="F9" s="15" t="s">
        <v>12</v>
      </c>
      <c r="G9" s="15" t="s">
        <v>1</v>
      </c>
      <c r="H9" s="16" t="s">
        <v>0</v>
      </c>
      <c r="I9" s="15" t="s">
        <v>2</v>
      </c>
      <c r="J9" s="15" t="s">
        <v>6</v>
      </c>
      <c r="K9" s="21" t="s">
        <v>17</v>
      </c>
    </row>
    <row r="10" spans="1:11" s="12" customFormat="1" ht="31.5">
      <c r="A10" s="22">
        <v>1</v>
      </c>
      <c r="B10" s="41" t="s">
        <v>20</v>
      </c>
      <c r="C10" s="24"/>
      <c r="D10" s="42" t="s">
        <v>14</v>
      </c>
      <c r="E10" s="27">
        <v>30</v>
      </c>
      <c r="F10" s="26"/>
      <c r="G10" s="17">
        <f>E10*F10</f>
        <v>0</v>
      </c>
      <c r="H10" s="18">
        <v>0.08</v>
      </c>
      <c r="I10" s="19">
        <f>G10*H10</f>
        <v>0</v>
      </c>
      <c r="J10" s="19">
        <f>G10+I10</f>
        <v>0</v>
      </c>
      <c r="K10" s="20"/>
    </row>
    <row r="11" spans="1:11" s="12" customFormat="1" ht="31.5">
      <c r="A11" s="22">
        <f>A10+1</f>
        <v>2</v>
      </c>
      <c r="B11" s="41" t="s">
        <v>21</v>
      </c>
      <c r="C11" s="24"/>
      <c r="D11" s="42" t="s">
        <v>16</v>
      </c>
      <c r="E11" s="27">
        <v>120</v>
      </c>
      <c r="F11" s="26"/>
      <c r="G11" s="17">
        <f aca="true" t="shared" si="0" ref="G11:G17">E11*F11</f>
        <v>0</v>
      </c>
      <c r="H11" s="18">
        <v>0.08</v>
      </c>
      <c r="I11" s="19">
        <f aca="true" t="shared" si="1" ref="I11:I17">G11*H11</f>
        <v>0</v>
      </c>
      <c r="J11" s="19">
        <f aca="true" t="shared" si="2" ref="J11:J17">G11+I11</f>
        <v>0</v>
      </c>
      <c r="K11" s="20"/>
    </row>
    <row r="12" spans="1:11" s="12" customFormat="1" ht="31.5">
      <c r="A12" s="22">
        <f aca="true" t="shared" si="3" ref="A12:A17">A11+1</f>
        <v>3</v>
      </c>
      <c r="B12" s="41" t="s">
        <v>22</v>
      </c>
      <c r="C12" s="24"/>
      <c r="D12" s="42" t="s">
        <v>14</v>
      </c>
      <c r="E12" s="27">
        <v>30</v>
      </c>
      <c r="F12" s="26"/>
      <c r="G12" s="17">
        <f t="shared" si="0"/>
        <v>0</v>
      </c>
      <c r="H12" s="18">
        <v>0.08</v>
      </c>
      <c r="I12" s="19">
        <f t="shared" si="1"/>
        <v>0</v>
      </c>
      <c r="J12" s="19">
        <f t="shared" si="2"/>
        <v>0</v>
      </c>
      <c r="K12" s="20"/>
    </row>
    <row r="13" spans="1:11" s="12" customFormat="1" ht="47.25">
      <c r="A13" s="22">
        <f t="shared" si="3"/>
        <v>4</v>
      </c>
      <c r="B13" s="41" t="s">
        <v>23</v>
      </c>
      <c r="C13" s="24"/>
      <c r="D13" s="42" t="s">
        <v>14</v>
      </c>
      <c r="E13" s="27">
        <v>200</v>
      </c>
      <c r="F13" s="26"/>
      <c r="G13" s="17">
        <f t="shared" si="0"/>
        <v>0</v>
      </c>
      <c r="H13" s="18">
        <v>0.08</v>
      </c>
      <c r="I13" s="19">
        <f t="shared" si="1"/>
        <v>0</v>
      </c>
      <c r="J13" s="19">
        <f t="shared" si="2"/>
        <v>0</v>
      </c>
      <c r="K13" s="20"/>
    </row>
    <row r="14" spans="1:11" s="12" customFormat="1" ht="15.75">
      <c r="A14" s="22">
        <f t="shared" si="3"/>
        <v>5</v>
      </c>
      <c r="B14" s="41" t="s">
        <v>24</v>
      </c>
      <c r="C14" s="24"/>
      <c r="D14" s="42" t="s">
        <v>28</v>
      </c>
      <c r="E14" s="27">
        <v>600</v>
      </c>
      <c r="F14" s="26"/>
      <c r="G14" s="17">
        <f t="shared" si="0"/>
        <v>0</v>
      </c>
      <c r="H14" s="18">
        <v>0.08</v>
      </c>
      <c r="I14" s="19">
        <f t="shared" si="1"/>
        <v>0</v>
      </c>
      <c r="J14" s="19">
        <f t="shared" si="2"/>
        <v>0</v>
      </c>
      <c r="K14" s="20"/>
    </row>
    <row r="15" spans="1:11" s="12" customFormat="1" ht="15.75">
      <c r="A15" s="22">
        <f t="shared" si="3"/>
        <v>6</v>
      </c>
      <c r="B15" s="41" t="s">
        <v>25</v>
      </c>
      <c r="C15" s="24"/>
      <c r="D15" s="42" t="s">
        <v>16</v>
      </c>
      <c r="E15" s="27">
        <v>1000</v>
      </c>
      <c r="F15" s="26"/>
      <c r="G15" s="17">
        <f t="shared" si="0"/>
        <v>0</v>
      </c>
      <c r="H15" s="18">
        <v>0.08</v>
      </c>
      <c r="I15" s="19">
        <f t="shared" si="1"/>
        <v>0</v>
      </c>
      <c r="J15" s="19">
        <f t="shared" si="2"/>
        <v>0</v>
      </c>
      <c r="K15" s="20"/>
    </row>
    <row r="16" spans="1:11" s="12" customFormat="1" ht="15.75">
      <c r="A16" s="22">
        <f t="shared" si="3"/>
        <v>7</v>
      </c>
      <c r="B16" s="41" t="s">
        <v>26</v>
      </c>
      <c r="C16" s="24"/>
      <c r="D16" s="42" t="s">
        <v>16</v>
      </c>
      <c r="E16" s="27">
        <v>300</v>
      </c>
      <c r="F16" s="26"/>
      <c r="G16" s="17">
        <f t="shared" si="0"/>
        <v>0</v>
      </c>
      <c r="H16" s="18">
        <v>0.08</v>
      </c>
      <c r="I16" s="19">
        <f t="shared" si="1"/>
        <v>0</v>
      </c>
      <c r="J16" s="19">
        <f t="shared" si="2"/>
        <v>0</v>
      </c>
      <c r="K16" s="20"/>
    </row>
    <row r="17" spans="1:11" s="12" customFormat="1" ht="31.5">
      <c r="A17" s="22">
        <f t="shared" si="3"/>
        <v>8</v>
      </c>
      <c r="B17" s="41" t="s">
        <v>27</v>
      </c>
      <c r="C17" s="24"/>
      <c r="D17" s="42" t="s">
        <v>14</v>
      </c>
      <c r="E17" s="27">
        <v>100</v>
      </c>
      <c r="F17" s="26"/>
      <c r="G17" s="17">
        <f t="shared" si="0"/>
        <v>0</v>
      </c>
      <c r="H17" s="18">
        <v>0.08</v>
      </c>
      <c r="I17" s="19">
        <f t="shared" si="1"/>
        <v>0</v>
      </c>
      <c r="J17" s="19">
        <f t="shared" si="2"/>
        <v>0</v>
      </c>
      <c r="K17" s="20"/>
    </row>
    <row r="18" spans="1:11" ht="257.25" customHeight="1">
      <c r="A18" s="29" t="s">
        <v>29</v>
      </c>
      <c r="B18" s="40"/>
      <c r="C18" s="30"/>
      <c r="D18" s="40"/>
      <c r="E18" s="40"/>
      <c r="F18" s="30"/>
      <c r="G18" s="30"/>
      <c r="H18" s="30"/>
      <c r="I18" s="30"/>
      <c r="J18" s="30"/>
      <c r="K18" s="30"/>
    </row>
    <row r="19" spans="1:11" ht="141" customHeight="1">
      <c r="A19" s="28" t="s">
        <v>30</v>
      </c>
      <c r="B19" s="28"/>
      <c r="C19" s="28"/>
      <c r="D19" s="28"/>
      <c r="E19" s="28"/>
      <c r="F19" s="28"/>
      <c r="G19" s="28"/>
      <c r="H19" s="28"/>
      <c r="I19" s="28"/>
      <c r="J19" s="28"/>
      <c r="K19" s="28"/>
    </row>
    <row r="20" spans="2:11" ht="13.5">
      <c r="B20" s="6"/>
      <c r="C20" s="6"/>
      <c r="G20" s="4"/>
      <c r="H20" s="7"/>
      <c r="I20" s="5"/>
      <c r="J20" s="5"/>
      <c r="K20" s="5"/>
    </row>
    <row r="21" spans="7:11" ht="13.5">
      <c r="G21" s="8"/>
      <c r="H21" s="7"/>
      <c r="I21" s="5"/>
      <c r="J21" s="5"/>
      <c r="K21" s="5"/>
    </row>
  </sheetData>
  <sheetProtection/>
  <mergeCells count="11">
    <mergeCell ref="E4:K4"/>
    <mergeCell ref="A19:K19"/>
    <mergeCell ref="A18:K18"/>
    <mergeCell ref="A6:K6"/>
    <mergeCell ref="A7:K7"/>
    <mergeCell ref="A8:K8"/>
    <mergeCell ref="A1:K1"/>
    <mergeCell ref="A2:K2"/>
    <mergeCell ref="A3:K3"/>
    <mergeCell ref="A5:K5"/>
    <mergeCell ref="A4:D4"/>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maciej@prologika.com.pl</cp:lastModifiedBy>
  <cp:lastPrinted>2021-03-04T06:24:18Z</cp:lastPrinted>
  <dcterms:created xsi:type="dcterms:W3CDTF">2006-11-22T09:30:07Z</dcterms:created>
  <dcterms:modified xsi:type="dcterms:W3CDTF">2021-03-04T06:24:36Z</dcterms:modified>
  <cp:category/>
  <cp:version/>
  <cp:contentType/>
  <cp:contentStatus/>
</cp:coreProperties>
</file>