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5" windowHeight="11670" tabRatio="686" activeTab="0"/>
  </bookViews>
  <sheets>
    <sheet name="Arkusz1" sheetId="1" r:id="rId1"/>
  </sheets>
  <definedNames>
    <definedName name="_xlnm.Print_Area" localSheetId="0">'Arkusz1'!$A$1:$K$25</definedName>
  </definedNames>
  <calcPr fullCalcOnLoad="1"/>
</workbook>
</file>

<file path=xl/sharedStrings.xml><?xml version="1.0" encoding="utf-8"?>
<sst xmlns="http://schemas.openxmlformats.org/spreadsheetml/2006/main" count="50" uniqueCount="36">
  <si>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</si>
  <si>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</si>
  <si>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</si>
  <si>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</si>
  <si>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</si>
  <si>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</si>
  <si>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 xml:space="preserve">PODPIS(Y):
 ________________________________________
 (podpis*, miejscowość, data)
 *Podpis(y) i pieczątka(i) imienna(e) osoby(osób) upełnomocnionej(ych) do reprezentowania wykonawcy zgodnie z:
a) zapisami w dokumencie stwierdzającym status prawny wykonawcy (odpis z właściwego rejestru lub zaświadczenie o wpisie do ewidencji działalności gospodarczej) lub
b) pełnomocnictwem wchodzącym w skład oferty.
</t>
  </si>
  <si>
    <t>wartość brutto w PLN</t>
  </si>
  <si>
    <t>jednostka miary</t>
  </si>
  <si>
    <t>Nazwa</t>
  </si>
  <si>
    <t xml:space="preserve"> oświadczam(y), że: oferuję(my) realizację zamówienia za cenę wynikającą z niniejszej kalkulacji:</t>
  </si>
  <si>
    <t>ilość</t>
  </si>
  <si>
    <t>cena jednostkowa netto w PLN</t>
  </si>
  <si>
    <t>Załącznik nr 1A do SIWZ – wzór aktywnego formularza ofertowego</t>
  </si>
  <si>
    <r>
      <t xml:space="preserve"> WYKONAWCA(Y):
</t>
    </r>
    <r>
      <rPr>
        <i/>
        <sz val="12"/>
        <rFont val="Times New Roman"/>
        <family val="1"/>
      </rPr>
      <t xml:space="preserve"> (pełna nazwa/firma, adres, w zależności od podmiotu: NIP, PESEL, KRS/CEiDGs)</t>
    </r>
    <r>
      <rPr>
        <sz val="12"/>
        <rFont val="Times New Roman"/>
        <family val="1"/>
      </rPr>
      <t xml:space="preserve">
</t>
    </r>
  </si>
  <si>
    <t>tony</t>
  </si>
  <si>
    <t>Nazwa handlowa oferowanego produktu</t>
  </si>
  <si>
    <t xml:space="preserve"> NR SPRAWY: 17/RZD-ZP/2020</t>
  </si>
  <si>
    <t>Zakup i dostawa głównych nawozów w 2021 roku</t>
  </si>
  <si>
    <t>Załącznik nr 1A do umowy nr 17-__/RZD-ZP/2020  z dnia _____________________ 2021 r.</t>
  </si>
  <si>
    <t>Sól potasowa</t>
  </si>
  <si>
    <t>Fosforan amonu</t>
  </si>
  <si>
    <t>Mocznik</t>
  </si>
  <si>
    <t>Salmag z borem</t>
  </si>
  <si>
    <t>Nawóz wapniowy</t>
  </si>
  <si>
    <t>Siarczan potasu</t>
  </si>
  <si>
    <t>Nawóz azotowy z mikroelementami</t>
  </si>
  <si>
    <t xml:space="preserve">Nawóz NPK </t>
  </si>
  <si>
    <t>Saletra amonowa</t>
  </si>
  <si>
    <t>Nawóz azotowo – wapniowy</t>
  </si>
  <si>
    <t>Nawóz wieloskładnikowy</t>
  </si>
  <si>
    <t xml:space="preserve">ZAMAWIAJĄCY:
Szkoła Główna Gospodarstwa Wiejskiego Rolniczy Zakład Doświadczalny im. prof. Adama Skoczylasa w Żelaznej
Żelazna 43, 96-116 Dębowa Góra
</t>
  </si>
  <si>
    <t>Mocznik nawozowy</t>
  </si>
  <si>
    <t>Siarczan amonu</t>
  </si>
  <si>
    <t xml:space="preserve">Zamawiający dopuszcza składanie ofert równoważnych i zastosowanie produktów równoważnych, tj. produktów innych niż opisane powyżej z zastrzeżeniem, by ich parametry jakościowe i cechy (określone w jednym z następujących dokumentów: ulotce informacyjnej, akredytowanym przez Polskie Centrum Akredytacji sprawozdaniu z badań lub ateście, karcie technologicznej, certyfikacie WE, etykiecie z deklaracją WE, COA lub karcie charakterystyki) były co najmniej takie same, jak parametry i cechy produktów opisanych powyżej.
Zamawiający wymaga, aby przedmiot zamówienia, określony w zadaniach 1-12, został dostarczony w największych możliwych opakowaniach dostępnych na rynku (BIG-BAG). Przedmiot zamówienia określony w zadaniach 13-14 należy dostarczyć w opakowaniach o wadze 25 kilogramów.
Termin ważności nawozów nie może być krótszy, niż 12 miesięcy licząc od ostatecznego dnia terminu realizacji.
</t>
  </si>
  <si>
    <r>
      <t>Termin realizacji zamówienia jednostkowego złożonego telefonicznie, faksem lub drogą eletroniczną ( 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</si>
</sst>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0.000%"/>
    <numFmt numFmtId="169" formatCode="#,##0.00;[Red]#,##0.00"/>
    <numFmt numFmtId="170" formatCode="[$€-2]\ #,##0.00_);[Red]\([$€-2]\ #,##0.00\)"/>
    <numFmt numFmtId="171" formatCode="0.0"/>
    <numFmt numFmtId="172" formatCode="#,##0.000"/>
    <numFmt numFmtId="173" formatCode="#,##0.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Alignment="1">
      <alignment vertical="center"/>
    </xf>
    <xf numFmtId="1" fontId="11" fillId="32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9" fontId="11" fillId="32" borderId="10" xfId="54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/>
    </xf>
    <xf numFmtId="9" fontId="8" fillId="33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11" fillId="32" borderId="13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2" fontId="49" fillId="0" borderId="10" xfId="0" applyNumberFormat="1" applyFont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  <xf numFmtId="2" fontId="8" fillId="0" borderId="0" xfId="0" applyNumberFormat="1" applyFont="1" applyAlignment="1">
      <alignment horizontal="left" vertical="top" wrapText="1"/>
    </xf>
    <xf numFmtId="1" fontId="8" fillId="34" borderId="10" xfId="0" applyNumberFormat="1" applyFont="1" applyFill="1" applyBorder="1" applyAlignment="1">
      <alignment horizontal="left" wrapText="1"/>
    </xf>
    <xf numFmtId="1" fontId="8" fillId="0" borderId="11" xfId="0" applyNumberFormat="1" applyFont="1" applyBorder="1" applyAlignment="1">
      <alignment horizontal="left" vertical="center" wrapText="1"/>
    </xf>
    <xf numFmtId="1" fontId="8" fillId="0" borderId="14" xfId="0" applyNumberFormat="1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/>
    </xf>
    <xf numFmtId="2" fontId="9" fillId="32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70" zoomScaleNormal="70" zoomScalePageLayoutView="0" workbookViewId="0" topLeftCell="A4">
      <selection activeCell="K9" sqref="K9"/>
    </sheetView>
  </sheetViews>
  <sheetFormatPr defaultColWidth="9.00390625" defaultRowHeight="12.75"/>
  <cols>
    <col min="1" max="1" width="10.00390625" style="2" customWidth="1"/>
    <col min="2" max="2" width="35.625" style="2" customWidth="1"/>
    <col min="3" max="3" width="30.00390625" style="2" customWidth="1"/>
    <col min="4" max="4" width="18.00390625" style="3" customWidth="1"/>
    <col min="5" max="5" width="11.375" style="2" customWidth="1"/>
    <col min="6" max="6" width="13.375" style="13" customWidth="1"/>
    <col min="7" max="7" width="15.125" style="9" customWidth="1"/>
    <col min="8" max="8" width="7.75390625" style="10" customWidth="1"/>
    <col min="9" max="9" width="13.125" style="3" customWidth="1"/>
    <col min="10" max="10" width="18.00390625" style="3" customWidth="1"/>
    <col min="11" max="11" width="34.125" style="3" customWidth="1"/>
    <col min="12" max="16384" width="9.125" style="1" customWidth="1"/>
  </cols>
  <sheetData>
    <row r="1" spans="1:11" ht="22.5" customHeight="1">
      <c r="A1" s="29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1.75" customHeight="1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7" customHeight="1">
      <c r="A3" s="30" t="s">
        <v>17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69" customHeight="1">
      <c r="A4" s="32" t="s">
        <v>14</v>
      </c>
      <c r="B4" s="32"/>
      <c r="C4" s="32"/>
      <c r="D4" s="32"/>
      <c r="E4" s="33" t="s">
        <v>31</v>
      </c>
      <c r="F4" s="33"/>
      <c r="G4" s="33"/>
      <c r="H4" s="33"/>
      <c r="I4" s="33"/>
      <c r="J4" s="33"/>
      <c r="K4" s="33"/>
    </row>
    <row r="5" spans="1:11" ht="23.25" customHeight="1">
      <c r="A5" s="31" t="s"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23.25" customHeight="1">
      <c r="A6" s="37" t="s">
        <v>18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28.5" customHeight="1">
      <c r="A7" s="38" t="s">
        <v>10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24" customHeight="1">
      <c r="A8" s="40" t="s">
        <v>3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s="11" customFormat="1" ht="78" customHeight="1">
      <c r="A9" s="14" t="s">
        <v>5</v>
      </c>
      <c r="B9" s="25" t="s">
        <v>9</v>
      </c>
      <c r="C9" s="25" t="s">
        <v>16</v>
      </c>
      <c r="D9" s="15" t="s">
        <v>8</v>
      </c>
      <c r="E9" s="14" t="s">
        <v>11</v>
      </c>
      <c r="F9" s="15" t="s">
        <v>12</v>
      </c>
      <c r="G9" s="15" t="s">
        <v>1</v>
      </c>
      <c r="H9" s="16" t="s">
        <v>0</v>
      </c>
      <c r="I9" s="15" t="s">
        <v>2</v>
      </c>
      <c r="J9" s="15" t="s">
        <v>7</v>
      </c>
      <c r="K9" s="22" t="s">
        <v>35</v>
      </c>
    </row>
    <row r="10" spans="1:11" s="12" customFormat="1" ht="27.75" customHeight="1">
      <c r="A10" s="23">
        <v>1</v>
      </c>
      <c r="B10" s="26" t="s">
        <v>20</v>
      </c>
      <c r="C10" s="27"/>
      <c r="D10" s="24" t="s">
        <v>15</v>
      </c>
      <c r="E10" s="28">
        <v>72</v>
      </c>
      <c r="F10" s="17"/>
      <c r="G10" s="18">
        <f>E10*F10</f>
        <v>0</v>
      </c>
      <c r="H10" s="19">
        <v>0.08</v>
      </c>
      <c r="I10" s="20">
        <f>G10*H10</f>
        <v>0</v>
      </c>
      <c r="J10" s="20">
        <f>G10+I10</f>
        <v>0</v>
      </c>
      <c r="K10" s="21"/>
    </row>
    <row r="11" spans="1:11" s="12" customFormat="1" ht="27" customHeight="1">
      <c r="A11" s="23">
        <f>A10+1</f>
        <v>2</v>
      </c>
      <c r="B11" s="26" t="s">
        <v>21</v>
      </c>
      <c r="C11" s="27"/>
      <c r="D11" s="24" t="s">
        <v>15</v>
      </c>
      <c r="E11" s="28">
        <v>72</v>
      </c>
      <c r="F11" s="17"/>
      <c r="G11" s="18">
        <f aca="true" t="shared" si="0" ref="G11:G19">E11*F11</f>
        <v>0</v>
      </c>
      <c r="H11" s="19">
        <v>0.08</v>
      </c>
      <c r="I11" s="20">
        <f aca="true" t="shared" si="1" ref="I11:I19">G11*H11</f>
        <v>0</v>
      </c>
      <c r="J11" s="20">
        <f aca="true" t="shared" si="2" ref="J11:J20">G11+I11</f>
        <v>0</v>
      </c>
      <c r="K11" s="21"/>
    </row>
    <row r="12" spans="1:11" s="12" customFormat="1" ht="26.25" customHeight="1">
      <c r="A12" s="23">
        <f>A11+1</f>
        <v>3</v>
      </c>
      <c r="B12" s="26" t="s">
        <v>22</v>
      </c>
      <c r="C12" s="27"/>
      <c r="D12" s="24" t="s">
        <v>15</v>
      </c>
      <c r="E12" s="28">
        <v>96</v>
      </c>
      <c r="F12" s="17"/>
      <c r="G12" s="18">
        <f t="shared" si="0"/>
        <v>0</v>
      </c>
      <c r="H12" s="19">
        <v>0.08</v>
      </c>
      <c r="I12" s="20">
        <f t="shared" si="1"/>
        <v>0</v>
      </c>
      <c r="J12" s="20">
        <f t="shared" si="2"/>
        <v>0</v>
      </c>
      <c r="K12" s="21"/>
    </row>
    <row r="13" spans="1:11" s="12" customFormat="1" ht="27" customHeight="1">
      <c r="A13" s="23">
        <f aca="true" t="shared" si="3" ref="A13:A23">A12+1</f>
        <v>4</v>
      </c>
      <c r="B13" s="26" t="s">
        <v>23</v>
      </c>
      <c r="C13" s="27"/>
      <c r="D13" s="24" t="s">
        <v>15</v>
      </c>
      <c r="E13" s="28">
        <v>72</v>
      </c>
      <c r="F13" s="17"/>
      <c r="G13" s="18">
        <f t="shared" si="0"/>
        <v>0</v>
      </c>
      <c r="H13" s="19">
        <v>0.08</v>
      </c>
      <c r="I13" s="20">
        <f t="shared" si="1"/>
        <v>0</v>
      </c>
      <c r="J13" s="20">
        <f t="shared" si="2"/>
        <v>0</v>
      </c>
      <c r="K13" s="21"/>
    </row>
    <row r="14" spans="1:11" s="12" customFormat="1" ht="27.75" customHeight="1">
      <c r="A14" s="23">
        <f t="shared" si="3"/>
        <v>5</v>
      </c>
      <c r="B14" s="26" t="s">
        <v>24</v>
      </c>
      <c r="C14" s="27"/>
      <c r="D14" s="24" t="s">
        <v>15</v>
      </c>
      <c r="E14" s="28">
        <v>72</v>
      </c>
      <c r="F14" s="17"/>
      <c r="G14" s="18">
        <f t="shared" si="0"/>
        <v>0</v>
      </c>
      <c r="H14" s="19">
        <v>0.08</v>
      </c>
      <c r="I14" s="20">
        <f t="shared" si="1"/>
        <v>0</v>
      </c>
      <c r="J14" s="20">
        <f t="shared" si="2"/>
        <v>0</v>
      </c>
      <c r="K14" s="21"/>
    </row>
    <row r="15" spans="1:11" s="12" customFormat="1" ht="27.75" customHeight="1">
      <c r="A15" s="23">
        <f t="shared" si="3"/>
        <v>6</v>
      </c>
      <c r="B15" s="26" t="s">
        <v>25</v>
      </c>
      <c r="C15" s="27"/>
      <c r="D15" s="24" t="s">
        <v>15</v>
      </c>
      <c r="E15" s="28">
        <v>48</v>
      </c>
      <c r="F15" s="17"/>
      <c r="G15" s="18">
        <f t="shared" si="0"/>
        <v>0</v>
      </c>
      <c r="H15" s="19">
        <v>0.08</v>
      </c>
      <c r="I15" s="20">
        <f t="shared" si="1"/>
        <v>0</v>
      </c>
      <c r="J15" s="20">
        <f t="shared" si="2"/>
        <v>0</v>
      </c>
      <c r="K15" s="21"/>
    </row>
    <row r="16" spans="1:11" s="12" customFormat="1" ht="27" customHeight="1">
      <c r="A16" s="23">
        <f>A15+1</f>
        <v>7</v>
      </c>
      <c r="B16" s="26" t="s">
        <v>26</v>
      </c>
      <c r="C16" s="27"/>
      <c r="D16" s="24" t="s">
        <v>15</v>
      </c>
      <c r="E16" s="28">
        <v>72</v>
      </c>
      <c r="F16" s="17"/>
      <c r="G16" s="18">
        <f t="shared" si="0"/>
        <v>0</v>
      </c>
      <c r="H16" s="19">
        <v>0.08</v>
      </c>
      <c r="I16" s="20">
        <f t="shared" si="1"/>
        <v>0</v>
      </c>
      <c r="J16" s="20">
        <f t="shared" si="2"/>
        <v>0</v>
      </c>
      <c r="K16" s="21"/>
    </row>
    <row r="17" spans="1:11" s="12" customFormat="1" ht="27.75" customHeight="1">
      <c r="A17" s="23">
        <f t="shared" si="3"/>
        <v>8</v>
      </c>
      <c r="B17" s="26" t="s">
        <v>27</v>
      </c>
      <c r="C17" s="27"/>
      <c r="D17" s="24" t="s">
        <v>15</v>
      </c>
      <c r="E17" s="28">
        <v>24</v>
      </c>
      <c r="F17" s="17"/>
      <c r="G17" s="18">
        <f t="shared" si="0"/>
        <v>0</v>
      </c>
      <c r="H17" s="19">
        <v>0.08</v>
      </c>
      <c r="I17" s="20">
        <f t="shared" si="1"/>
        <v>0</v>
      </c>
      <c r="J17" s="20">
        <f t="shared" si="2"/>
        <v>0</v>
      </c>
      <c r="K17" s="21"/>
    </row>
    <row r="18" spans="1:11" s="12" customFormat="1" ht="27.75" customHeight="1">
      <c r="A18" s="23">
        <f t="shared" si="3"/>
        <v>9</v>
      </c>
      <c r="B18" s="26" t="s">
        <v>28</v>
      </c>
      <c r="C18" s="27"/>
      <c r="D18" s="24" t="s">
        <v>15</v>
      </c>
      <c r="E18" s="28">
        <v>24</v>
      </c>
      <c r="F18" s="17"/>
      <c r="G18" s="18">
        <f t="shared" si="0"/>
        <v>0</v>
      </c>
      <c r="H18" s="19">
        <v>0.08</v>
      </c>
      <c r="I18" s="20">
        <f t="shared" si="1"/>
        <v>0</v>
      </c>
      <c r="J18" s="20">
        <f t="shared" si="2"/>
        <v>0</v>
      </c>
      <c r="K18" s="21"/>
    </row>
    <row r="19" spans="1:11" s="12" customFormat="1" ht="27.75" customHeight="1">
      <c r="A19" s="23">
        <f t="shared" si="3"/>
        <v>10</v>
      </c>
      <c r="B19" s="26" t="s">
        <v>29</v>
      </c>
      <c r="C19" s="27"/>
      <c r="D19" s="24" t="s">
        <v>15</v>
      </c>
      <c r="E19" s="28">
        <v>10</v>
      </c>
      <c r="F19" s="17"/>
      <c r="G19" s="18">
        <f t="shared" si="0"/>
        <v>0</v>
      </c>
      <c r="H19" s="19">
        <v>0.08</v>
      </c>
      <c r="I19" s="20">
        <f t="shared" si="1"/>
        <v>0</v>
      </c>
      <c r="J19" s="20">
        <f t="shared" si="2"/>
        <v>0</v>
      </c>
      <c r="K19" s="21"/>
    </row>
    <row r="20" spans="1:11" s="12" customFormat="1" ht="27.75" customHeight="1">
      <c r="A20" s="23">
        <f t="shared" si="3"/>
        <v>11</v>
      </c>
      <c r="B20" s="26" t="s">
        <v>30</v>
      </c>
      <c r="C20" s="27"/>
      <c r="D20" s="24" t="s">
        <v>15</v>
      </c>
      <c r="E20" s="28">
        <v>48</v>
      </c>
      <c r="F20" s="17"/>
      <c r="G20" s="18">
        <f>E20*F20</f>
        <v>0</v>
      </c>
      <c r="H20" s="19">
        <v>0.08</v>
      </c>
      <c r="I20" s="20">
        <f>G20*H20</f>
        <v>0</v>
      </c>
      <c r="J20" s="20">
        <f t="shared" si="2"/>
        <v>0</v>
      </c>
      <c r="K20" s="21"/>
    </row>
    <row r="21" spans="1:11" s="12" customFormat="1" ht="27" customHeight="1">
      <c r="A21" s="23">
        <f t="shared" si="3"/>
        <v>12</v>
      </c>
      <c r="B21" s="26" t="s">
        <v>30</v>
      </c>
      <c r="C21" s="27"/>
      <c r="D21" s="24" t="s">
        <v>15</v>
      </c>
      <c r="E21" s="28">
        <v>48</v>
      </c>
      <c r="F21" s="17"/>
      <c r="G21" s="18">
        <f>E21*F21</f>
        <v>0</v>
      </c>
      <c r="H21" s="19">
        <v>0.23</v>
      </c>
      <c r="I21" s="20">
        <f>G21*H21</f>
        <v>0</v>
      </c>
      <c r="J21" s="20">
        <f>G21+I21</f>
        <v>0</v>
      </c>
      <c r="K21" s="21"/>
    </row>
    <row r="22" spans="1:11" s="12" customFormat="1" ht="27" customHeight="1">
      <c r="A22" s="23">
        <f t="shared" si="3"/>
        <v>13</v>
      </c>
      <c r="B22" s="26" t="s">
        <v>32</v>
      </c>
      <c r="C22" s="27"/>
      <c r="D22" s="24" t="s">
        <v>15</v>
      </c>
      <c r="E22" s="28">
        <v>3.75</v>
      </c>
      <c r="F22" s="17"/>
      <c r="G22" s="18">
        <f>E22*F22</f>
        <v>0</v>
      </c>
      <c r="H22" s="19">
        <v>0.08</v>
      </c>
      <c r="I22" s="20">
        <f>G22*H22</f>
        <v>0</v>
      </c>
      <c r="J22" s="20">
        <f>G22+I22</f>
        <v>0</v>
      </c>
      <c r="K22" s="21"/>
    </row>
    <row r="23" spans="1:11" s="12" customFormat="1" ht="27.75" customHeight="1">
      <c r="A23" s="23">
        <f t="shared" si="3"/>
        <v>14</v>
      </c>
      <c r="B23" s="26" t="s">
        <v>33</v>
      </c>
      <c r="C23" s="27"/>
      <c r="D23" s="24" t="s">
        <v>15</v>
      </c>
      <c r="E23" s="28">
        <v>2</v>
      </c>
      <c r="F23" s="17"/>
      <c r="G23" s="18">
        <f>E23*F23</f>
        <v>0</v>
      </c>
      <c r="H23" s="19">
        <v>0.08</v>
      </c>
      <c r="I23" s="20">
        <f>G23*H23</f>
        <v>0</v>
      </c>
      <c r="J23" s="20">
        <f>G23+I23</f>
        <v>0</v>
      </c>
      <c r="K23" s="21"/>
    </row>
    <row r="24" spans="1:11" ht="140.25" customHeight="1">
      <c r="A24" s="35" t="s">
        <v>34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136.5" customHeight="1">
      <c r="A25" s="34" t="s">
        <v>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2:11" ht="13.5">
      <c r="B26" s="6"/>
      <c r="C26" s="6"/>
      <c r="G26" s="4"/>
      <c r="H26" s="7"/>
      <c r="I26" s="5"/>
      <c r="J26" s="5"/>
      <c r="K26" s="5"/>
    </row>
    <row r="27" spans="7:11" ht="13.5">
      <c r="G27" s="8"/>
      <c r="H27" s="7"/>
      <c r="I27" s="5"/>
      <c r="J27" s="5"/>
      <c r="K27" s="5"/>
    </row>
  </sheetData>
  <sheetProtection/>
  <mergeCells count="11">
    <mergeCell ref="A25:K25"/>
    <mergeCell ref="A24:K24"/>
    <mergeCell ref="A6:K6"/>
    <mergeCell ref="A7:K7"/>
    <mergeCell ref="A8:K8"/>
    <mergeCell ref="A1:K1"/>
    <mergeCell ref="A2:K2"/>
    <mergeCell ref="A3:K3"/>
    <mergeCell ref="A5:K5"/>
    <mergeCell ref="A4:D4"/>
    <mergeCell ref="E4:K4"/>
  </mergeCell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2020-12-21T11:41:03Z</cp:lastPrinted>
  <dcterms:created xsi:type="dcterms:W3CDTF">2006-11-22T09:30:07Z</dcterms:created>
  <dcterms:modified xsi:type="dcterms:W3CDTF">2021-01-21T12:58:58Z</dcterms:modified>
  <cp:category/>
  <cp:version/>
  <cp:contentType/>
  <cp:contentStatus/>
</cp:coreProperties>
</file>