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<sst xmlns="http://schemas.openxmlformats.org/spreadsheetml/2006/main" count="46" uniqueCount="38">
  <si>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</si>
  <si>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</si>
  <si>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</si>
  <si>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</si>
  <si>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</si>
  <si>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</si>
  <si>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</si>
  <si>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</si>
  <si>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</si>
  <si>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</si>
  <si>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</si>
  <si>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</si>
  <si>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</si>
  <si>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</si>
  <si>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</si>
  <si>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t xml:space="preserve">ZAMAWIAJĄCY:
Szkoła Główna Gospodarstwa Wiejskiego Rolniczy Zakład Doświadczalny im. prof. Adama Skoczylasa w Żelaznej
Żelazna 43, 96-116 Dębowa Góra
</t>
  </si>
  <si>
    <t>Załącznik nr 1A do umowy nr 19-__/RZD-ZP/2020  z dnia _____________________ 2021 r.</t>
  </si>
  <si>
    <t xml:space="preserve"> NR SPRAWY: 19/RZD-ZP/2020</t>
  </si>
  <si>
    <t>Zakup i dostawa nasion w 2021 roku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</si>
  <si>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</si>
  <si>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Zaprawione nasiona kwalifikowane kukurydzy odmiany DKC 3972</t>
  </si>
  <si>
    <t>Zaprawione nasiona kwalifikowane kukurydzy odmiany FARMFIRE</t>
  </si>
  <si>
    <t>Zaprawione nasiona kwalifikowane kukurydzy odmiany FARMURPHY</t>
  </si>
  <si>
    <t>Zaprawione nasiona kwalifikowane kukurydzy odmiany FARMMORITZ</t>
  </si>
  <si>
    <t>Zaprawione nasiona kwalifikowane kukurydzy odmiany ES GALLERY</t>
  </si>
  <si>
    <t>Zaprawione nasiona kwalifikowane kukurydzy odmiany SY ACTUAL</t>
  </si>
  <si>
    <t>Zaprawione nasiona kwalifikowane marchwi odmiany WARMIA</t>
  </si>
  <si>
    <t>Zaprawione nasiona kwalifikowane marchwi odmiany BRAWA</t>
  </si>
  <si>
    <t>Zaprawione nasiona kwalifikowane słonecznika odmiany ES BELLA</t>
  </si>
  <si>
    <t>Zaprawione nasiona kwalifikowane słonecznika odmiany MAS 83.U</t>
  </si>
  <si>
    <t>Nasiona kwalifikowane międzyplonu FARMOK</t>
  </si>
  <si>
    <t>Nasiona kwalifikowane międzyplonu FARMWINTER</t>
  </si>
  <si>
    <t>Nasiona kwalifikowane międzyplonu FARMSOMMER</t>
  </si>
  <si>
    <t>Jednostka siewna/opakowanie (50 tysięcy nasion)</t>
  </si>
  <si>
    <t>BIG-BAG (2,50  miliona nasion)</t>
  </si>
  <si>
    <t>Jednostka siewna/opakowanie (100 tysięcy nasion)</t>
  </si>
  <si>
    <t>Jednostka siewna/opakowanie (150 tysięcy nasion)</t>
  </si>
  <si>
    <t>Jednostka siewna/opakowanie (20 kilogramów)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</si>
</sst>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50" fillId="0" borderId="11" xfId="0" applyFont="1" applyBorder="1" applyAlignment="1">
      <alignment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2" fontId="8" fillId="33" borderId="14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0" zoomScaleNormal="70" zoomScalePageLayoutView="0" workbookViewId="0" topLeftCell="A1">
      <selection activeCell="O18" sqref="O18"/>
    </sheetView>
  </sheetViews>
  <sheetFormatPr defaultColWidth="9.00390625" defaultRowHeight="12.75"/>
  <cols>
    <col min="1" max="1" width="10.00390625" style="2" customWidth="1"/>
    <col min="2" max="2" width="35.625" style="2" customWidth="1"/>
    <col min="3" max="3" width="18.00390625" style="3" customWidth="1"/>
    <col min="4" max="4" width="11.375" style="2" customWidth="1"/>
    <col min="5" max="5" width="13.375" style="13" customWidth="1"/>
    <col min="6" max="6" width="15.125" style="9" customWidth="1"/>
    <col min="7" max="7" width="7.75390625" style="10" customWidth="1"/>
    <col min="8" max="8" width="13.125" style="3" customWidth="1"/>
    <col min="9" max="9" width="18.00390625" style="3" customWidth="1"/>
    <col min="10" max="10" width="49.375" style="3" customWidth="1"/>
    <col min="11" max="16384" width="9.125" style="1" customWidth="1"/>
  </cols>
  <sheetData>
    <row r="1" spans="1:10" ht="22.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74.25" customHeight="1">
      <c r="A4" s="33" t="s">
        <v>14</v>
      </c>
      <c r="B4" s="33"/>
      <c r="C4" s="33"/>
      <c r="D4" s="24" t="s">
        <v>15</v>
      </c>
      <c r="E4" s="24"/>
      <c r="F4" s="24"/>
      <c r="G4" s="24"/>
      <c r="H4" s="24"/>
      <c r="I4" s="24"/>
      <c r="J4" s="24"/>
    </row>
    <row r="5" spans="1:10" ht="23.2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3.25" customHeight="1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8.5" customHeight="1">
      <c r="A7" s="27" t="s">
        <v>10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24" customHeight="1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11" customFormat="1" ht="48" customHeight="1">
      <c r="A9" s="14" t="s">
        <v>5</v>
      </c>
      <c r="B9" s="23" t="s">
        <v>9</v>
      </c>
      <c r="C9" s="35" t="s">
        <v>8</v>
      </c>
      <c r="D9" s="23" t="s">
        <v>11</v>
      </c>
      <c r="E9" s="15" t="s">
        <v>12</v>
      </c>
      <c r="F9" s="15" t="s">
        <v>1</v>
      </c>
      <c r="G9" s="16" t="s">
        <v>0</v>
      </c>
      <c r="H9" s="15" t="s">
        <v>2</v>
      </c>
      <c r="I9" s="15" t="s">
        <v>7</v>
      </c>
      <c r="J9" s="21" t="s">
        <v>19</v>
      </c>
    </row>
    <row r="10" spans="1:10" s="12" customFormat="1" ht="27.75" customHeight="1">
      <c r="A10" s="22">
        <v>1</v>
      </c>
      <c r="B10" s="34" t="s">
        <v>20</v>
      </c>
      <c r="C10" s="36" t="s">
        <v>33</v>
      </c>
      <c r="D10" s="38">
        <v>32</v>
      </c>
      <c r="E10" s="37"/>
      <c r="F10" s="17">
        <f>D10*E10</f>
        <v>0</v>
      </c>
      <c r="G10" s="18">
        <v>0.05</v>
      </c>
      <c r="H10" s="19">
        <f>F10*G10</f>
        <v>0</v>
      </c>
      <c r="I10" s="19">
        <f>F10+H10</f>
        <v>0</v>
      </c>
      <c r="J10" s="20"/>
    </row>
    <row r="11" spans="1:10" s="12" customFormat="1" ht="27" customHeight="1">
      <c r="A11" s="22">
        <f>A10+1</f>
        <v>2</v>
      </c>
      <c r="B11" s="34" t="s">
        <v>21</v>
      </c>
      <c r="C11" s="36" t="s">
        <v>33</v>
      </c>
      <c r="D11" s="38">
        <v>32</v>
      </c>
      <c r="E11" s="37"/>
      <c r="F11" s="17">
        <f aca="true" t="shared" si="0" ref="F11:F19">D11*E11</f>
        <v>0</v>
      </c>
      <c r="G11" s="18">
        <v>0.05</v>
      </c>
      <c r="H11" s="19">
        <f aca="true" t="shared" si="1" ref="H11:H19">F11*G11</f>
        <v>0</v>
      </c>
      <c r="I11" s="19">
        <f aca="true" t="shared" si="2" ref="I11:I20">F11+H11</f>
        <v>0</v>
      </c>
      <c r="J11" s="20"/>
    </row>
    <row r="12" spans="1:10" s="12" customFormat="1" ht="26.25" customHeight="1">
      <c r="A12" s="22">
        <f>A11+1</f>
        <v>3</v>
      </c>
      <c r="B12" s="34" t="s">
        <v>22</v>
      </c>
      <c r="C12" s="36" t="s">
        <v>33</v>
      </c>
      <c r="D12" s="38">
        <v>24</v>
      </c>
      <c r="E12" s="37"/>
      <c r="F12" s="17">
        <f t="shared" si="0"/>
        <v>0</v>
      </c>
      <c r="G12" s="18">
        <v>0.05</v>
      </c>
      <c r="H12" s="19">
        <f t="shared" si="1"/>
        <v>0</v>
      </c>
      <c r="I12" s="19">
        <f t="shared" si="2"/>
        <v>0</v>
      </c>
      <c r="J12" s="20"/>
    </row>
    <row r="13" spans="1:10" s="12" customFormat="1" ht="27" customHeight="1">
      <c r="A13" s="22">
        <f aca="true" t="shared" si="3" ref="A13:A22">A12+1</f>
        <v>4</v>
      </c>
      <c r="B13" s="34" t="s">
        <v>23</v>
      </c>
      <c r="C13" s="36" t="s">
        <v>33</v>
      </c>
      <c r="D13" s="38">
        <v>24</v>
      </c>
      <c r="E13" s="37"/>
      <c r="F13" s="17">
        <f t="shared" si="0"/>
        <v>0</v>
      </c>
      <c r="G13" s="18">
        <v>0.05</v>
      </c>
      <c r="H13" s="19">
        <f t="shared" si="1"/>
        <v>0</v>
      </c>
      <c r="I13" s="19">
        <f t="shared" si="2"/>
        <v>0</v>
      </c>
      <c r="J13" s="20"/>
    </row>
    <row r="14" spans="1:10" s="12" customFormat="1" ht="27.75" customHeight="1">
      <c r="A14" s="22">
        <f t="shared" si="3"/>
        <v>5</v>
      </c>
      <c r="B14" s="34" t="s">
        <v>24</v>
      </c>
      <c r="C14" s="36" t="s">
        <v>34</v>
      </c>
      <c r="D14" s="38">
        <v>2</v>
      </c>
      <c r="E14" s="37"/>
      <c r="F14" s="17">
        <f t="shared" si="0"/>
        <v>0</v>
      </c>
      <c r="G14" s="18">
        <v>0.05</v>
      </c>
      <c r="H14" s="19">
        <f t="shared" si="1"/>
        <v>0</v>
      </c>
      <c r="I14" s="19">
        <f t="shared" si="2"/>
        <v>0</v>
      </c>
      <c r="J14" s="20"/>
    </row>
    <row r="15" spans="1:10" s="12" customFormat="1" ht="27.75" customHeight="1">
      <c r="A15" s="22">
        <f t="shared" si="3"/>
        <v>6</v>
      </c>
      <c r="B15" s="34" t="s">
        <v>25</v>
      </c>
      <c r="C15" s="36" t="s">
        <v>33</v>
      </c>
      <c r="D15" s="38">
        <v>48</v>
      </c>
      <c r="E15" s="37"/>
      <c r="F15" s="17">
        <f t="shared" si="0"/>
        <v>0</v>
      </c>
      <c r="G15" s="18">
        <v>0.05</v>
      </c>
      <c r="H15" s="19">
        <f t="shared" si="1"/>
        <v>0</v>
      </c>
      <c r="I15" s="19">
        <f t="shared" si="2"/>
        <v>0</v>
      </c>
      <c r="J15" s="20"/>
    </row>
    <row r="16" spans="1:10" s="12" customFormat="1" ht="27" customHeight="1">
      <c r="A16" s="22">
        <f>A15+1</f>
        <v>7</v>
      </c>
      <c r="B16" s="34" t="s">
        <v>26</v>
      </c>
      <c r="C16" s="36" t="s">
        <v>35</v>
      </c>
      <c r="D16" s="38">
        <v>25</v>
      </c>
      <c r="E16" s="37"/>
      <c r="F16" s="17">
        <f t="shared" si="0"/>
        <v>0</v>
      </c>
      <c r="G16" s="18">
        <v>0.05</v>
      </c>
      <c r="H16" s="19">
        <f t="shared" si="1"/>
        <v>0</v>
      </c>
      <c r="I16" s="19">
        <f t="shared" si="2"/>
        <v>0</v>
      </c>
      <c r="J16" s="20"/>
    </row>
    <row r="17" spans="1:10" s="12" customFormat="1" ht="27.75" customHeight="1">
      <c r="A17" s="22">
        <f t="shared" si="3"/>
        <v>8</v>
      </c>
      <c r="B17" s="34" t="s">
        <v>27</v>
      </c>
      <c r="C17" s="36" t="s">
        <v>35</v>
      </c>
      <c r="D17" s="38">
        <v>13</v>
      </c>
      <c r="E17" s="37"/>
      <c r="F17" s="17">
        <f t="shared" si="0"/>
        <v>0</v>
      </c>
      <c r="G17" s="18">
        <v>0.05</v>
      </c>
      <c r="H17" s="19">
        <f t="shared" si="1"/>
        <v>0</v>
      </c>
      <c r="I17" s="19">
        <f t="shared" si="2"/>
        <v>0</v>
      </c>
      <c r="J17" s="20"/>
    </row>
    <row r="18" spans="1:10" s="12" customFormat="1" ht="27.75" customHeight="1">
      <c r="A18" s="22">
        <f t="shared" si="3"/>
        <v>9</v>
      </c>
      <c r="B18" s="34" t="s">
        <v>28</v>
      </c>
      <c r="C18" s="36" t="s">
        <v>36</v>
      </c>
      <c r="D18" s="38">
        <v>5</v>
      </c>
      <c r="E18" s="37"/>
      <c r="F18" s="17">
        <f t="shared" si="0"/>
        <v>0</v>
      </c>
      <c r="G18" s="18">
        <v>0.05</v>
      </c>
      <c r="H18" s="19">
        <f t="shared" si="1"/>
        <v>0</v>
      </c>
      <c r="I18" s="19">
        <f t="shared" si="2"/>
        <v>0</v>
      </c>
      <c r="J18" s="20"/>
    </row>
    <row r="19" spans="1:10" s="12" customFormat="1" ht="27.75" customHeight="1">
      <c r="A19" s="22">
        <f t="shared" si="3"/>
        <v>10</v>
      </c>
      <c r="B19" s="34" t="s">
        <v>29</v>
      </c>
      <c r="C19" s="36" t="s">
        <v>36</v>
      </c>
      <c r="D19" s="38">
        <v>5</v>
      </c>
      <c r="E19" s="37"/>
      <c r="F19" s="17">
        <f t="shared" si="0"/>
        <v>0</v>
      </c>
      <c r="G19" s="18">
        <v>0.05</v>
      </c>
      <c r="H19" s="19">
        <f t="shared" si="1"/>
        <v>0</v>
      </c>
      <c r="I19" s="19">
        <f t="shared" si="2"/>
        <v>0</v>
      </c>
      <c r="J19" s="20"/>
    </row>
    <row r="20" spans="1:10" s="12" customFormat="1" ht="27.75" customHeight="1">
      <c r="A20" s="22">
        <f t="shared" si="3"/>
        <v>11</v>
      </c>
      <c r="B20" s="34" t="s">
        <v>30</v>
      </c>
      <c r="C20" s="36" t="s">
        <v>37</v>
      </c>
      <c r="D20" s="38">
        <v>5</v>
      </c>
      <c r="E20" s="37"/>
      <c r="F20" s="17">
        <f>D20*E20</f>
        <v>0</v>
      </c>
      <c r="G20" s="18">
        <v>0.05</v>
      </c>
      <c r="H20" s="19">
        <f>F20*G20</f>
        <v>0</v>
      </c>
      <c r="I20" s="19">
        <f t="shared" si="2"/>
        <v>0</v>
      </c>
      <c r="J20" s="20"/>
    </row>
    <row r="21" spans="1:10" s="12" customFormat="1" ht="27" customHeight="1">
      <c r="A21" s="22">
        <f t="shared" si="3"/>
        <v>12</v>
      </c>
      <c r="B21" s="34" t="s">
        <v>31</v>
      </c>
      <c r="C21" s="36" t="s">
        <v>37</v>
      </c>
      <c r="D21" s="38">
        <v>5</v>
      </c>
      <c r="E21" s="37"/>
      <c r="F21" s="17">
        <f>D21*E21</f>
        <v>0</v>
      </c>
      <c r="G21" s="18">
        <v>0.05</v>
      </c>
      <c r="H21" s="19">
        <f>F21*G21</f>
        <v>0</v>
      </c>
      <c r="I21" s="19">
        <f>F21+H21</f>
        <v>0</v>
      </c>
      <c r="J21" s="20"/>
    </row>
    <row r="22" spans="1:10" s="12" customFormat="1" ht="27" customHeight="1">
      <c r="A22" s="22">
        <f t="shared" si="3"/>
        <v>13</v>
      </c>
      <c r="B22" s="34" t="s">
        <v>32</v>
      </c>
      <c r="C22" s="36" t="s">
        <v>37</v>
      </c>
      <c r="D22" s="38">
        <v>5</v>
      </c>
      <c r="E22" s="37"/>
      <c r="F22" s="17">
        <f>D22*E22</f>
        <v>0</v>
      </c>
      <c r="G22" s="18">
        <v>0.05</v>
      </c>
      <c r="H22" s="19">
        <f>F22*G22</f>
        <v>0</v>
      </c>
      <c r="I22" s="19">
        <f>F22+H22</f>
        <v>0</v>
      </c>
      <c r="J22" s="20"/>
    </row>
    <row r="23" spans="1:10" ht="136.5" customHeight="1">
      <c r="A23" s="25" t="s">
        <v>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2:10" ht="13.5">
      <c r="B24" s="6"/>
      <c r="F24" s="4"/>
      <c r="G24" s="7"/>
      <c r="H24" s="5"/>
      <c r="I24" s="5"/>
      <c r="J24" s="5"/>
    </row>
    <row r="25" spans="6:10" ht="13.5">
      <c r="F25" s="8"/>
      <c r="G25" s="7"/>
      <c r="H25" s="5"/>
      <c r="I25" s="5"/>
      <c r="J25" s="5"/>
    </row>
  </sheetData>
  <sheetProtection/>
  <mergeCells count="10">
    <mergeCell ref="A1:J1"/>
    <mergeCell ref="A2:J2"/>
    <mergeCell ref="A3:J3"/>
    <mergeCell ref="A5:J5"/>
    <mergeCell ref="A4:C4"/>
    <mergeCell ref="D4:J4"/>
    <mergeCell ref="A23:J23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2020-12-30T11:18:58Z</cp:lastPrinted>
  <dcterms:created xsi:type="dcterms:W3CDTF">2006-11-22T09:30:07Z</dcterms:created>
  <dcterms:modified xsi:type="dcterms:W3CDTF">2020-12-30T11:19:15Z</dcterms:modified>
  <cp:category/>
  <cp:version/>
  <cp:contentType/>
  <cp:contentStatus/>
</cp:coreProperties>
</file>