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<sst xmlns="http://schemas.openxmlformats.org/spreadsheetml/2006/main" count="128" uniqueCount="35">
  <si>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</si>
  <si>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</si>
  <si>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</si>
  <si>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</si>
  <si>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</si>
  <si>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</si>
  <si>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</si>
  <si>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</si>
  <si>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</si>
  <si>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</si>
  <si>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</si>
  <si>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</si>
  <si>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</si>
  <si>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</si>
  <si>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</si>
  <si>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</si>
  <si>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t>Litr</t>
  </si>
  <si>
    <t>Załącznik nr 1A do umowy nr 18-__/RZD-ZP/2020  z dnia _____________________ 2021 r.</t>
  </si>
  <si>
    <t xml:space="preserve"> NR SPRAWY: 18/RZD-ZP/2020</t>
  </si>
  <si>
    <t>Nazwa handlowa oferowanego produktu</t>
  </si>
  <si>
    <t>Środek ochrony roślin</t>
  </si>
  <si>
    <t>Regulator wzrostu</t>
  </si>
  <si>
    <t>Adiuwant</t>
  </si>
  <si>
    <t>Nawóz płynny</t>
  </si>
  <si>
    <t>Nawóz z mikroelementami</t>
  </si>
  <si>
    <t>Siarczan magnezu</t>
  </si>
  <si>
    <t>Nawóz dolistny – koncentrat</t>
  </si>
  <si>
    <t>Nawóz wieloskładnikowy</t>
  </si>
  <si>
    <t>Nawóz płynny wieloskładnikowy</t>
  </si>
  <si>
    <t>Litry</t>
  </si>
  <si>
    <t>Kilogram</t>
  </si>
  <si>
    <t>Zakup i dostawa środków ochrony roślin oraz pewnych nawozów w 2021 roku</t>
  </si>
  <si>
    <t>Środek ochrony roślin do zparawiania</t>
  </si>
  <si>
    <t xml:space="preserve">Zamawiający dopuszcza możliwość zaoferowania przedmiotu zamówienia równoważnego do wskazanego powyżej.
Dla zadań 1-37, 51 i 53: Zamawiający uzna preparat za równoważny, jeżeli: 
1. Treść etykiety rejestracyjnej zaoferowanego preparatu równoważnego będzie spełniać wymagania Zamawiającego, opisane w tabeli, w następującym zakresie: 
- rodzaju i ilości substancji czynnej (ilość substancji czynnej, zawartej w preparacie oferowanym nie może być mniejsza niż ilość substancji czynnej określona w SIWZ)
- formulacji; 
- zakresu stosowania (rodzaju zarejestrowanej uprawy kluczowej) 
2. Środek równoważny będzie dopuszczony do stosowania, poprzez jego umieszczenie na stronie internetowej Ministerstwa Rolnictwa i Rozwoju Wsi:
https://www.gov.pl/web/rolnictwo/etykiety-srodkow-ochrony-roslin
Dla zadań 38-50 i 52: Zamawiający dopuszcza składanie ofert równoważnych, oraz zastosowanie produktów równoważnych, tj. produktów innych niż opisane powyżej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 lub karcie charakterystyki) były co najmniej takie same, jak parametry i cechy produktów opisanych powyżej.
Termin ważności przedmiotu zamówienia nie będzie krótszy, niż 12 miesięcy licząc od ostatecznego dnia terminu realizacji.
</t>
  </si>
  <si>
    <r>
      <t>Termin realizacji  zamówienia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</si>
</sst>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0" zoomScaleNormal="70" zoomScalePageLayoutView="0" workbookViewId="0" topLeftCell="A1">
      <selection activeCell="K9" sqref="K9"/>
    </sheetView>
  </sheetViews>
  <sheetFormatPr defaultColWidth="9.00390625" defaultRowHeight="12.75"/>
  <cols>
    <col min="1" max="1" width="10.00390625" style="2" customWidth="1"/>
    <col min="2" max="2" width="25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3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42.75" customHeigh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7.2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09.5" customHeight="1">
      <c r="A4" s="33" t="s">
        <v>15</v>
      </c>
      <c r="B4" s="33"/>
      <c r="C4" s="33"/>
      <c r="D4" s="33"/>
      <c r="E4" s="34" t="s">
        <v>11</v>
      </c>
      <c r="F4" s="34"/>
      <c r="G4" s="34"/>
      <c r="H4" s="34"/>
      <c r="I4" s="34"/>
      <c r="J4" s="34"/>
      <c r="K4" s="34"/>
    </row>
    <row r="5" spans="1:11" ht="46.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51" customHeight="1">
      <c r="A6" s="38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51" customHeigh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4" customHeight="1">
      <c r="A8" s="41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s="11" customFormat="1" ht="99" customHeight="1">
      <c r="A9" s="14" t="s">
        <v>5</v>
      </c>
      <c r="B9" s="23" t="s">
        <v>9</v>
      </c>
      <c r="C9" s="23" t="s">
        <v>19</v>
      </c>
      <c r="D9" s="25" t="s">
        <v>8</v>
      </c>
      <c r="E9" s="23" t="s">
        <v>12</v>
      </c>
      <c r="F9" s="15" t="s">
        <v>13</v>
      </c>
      <c r="G9" s="15" t="s">
        <v>1</v>
      </c>
      <c r="H9" s="16" t="s">
        <v>0</v>
      </c>
      <c r="I9" s="15" t="s">
        <v>2</v>
      </c>
      <c r="J9" s="15" t="s">
        <v>7</v>
      </c>
      <c r="K9" s="21" t="s">
        <v>34</v>
      </c>
    </row>
    <row r="10" spans="1:11" s="12" customFormat="1" ht="37.5" customHeight="1">
      <c r="A10" s="22">
        <v>1</v>
      </c>
      <c r="B10" s="27" t="s">
        <v>20</v>
      </c>
      <c r="C10" s="24"/>
      <c r="D10" s="28" t="s">
        <v>16</v>
      </c>
      <c r="E10" s="29">
        <v>310</v>
      </c>
      <c r="F10" s="26"/>
      <c r="G10" s="17">
        <f>E10*F10</f>
        <v>0</v>
      </c>
      <c r="H10" s="18">
        <v>0.08</v>
      </c>
      <c r="I10" s="19">
        <f>G10*H10</f>
        <v>0</v>
      </c>
      <c r="J10" s="19">
        <f>G10+I10</f>
        <v>0</v>
      </c>
      <c r="K10" s="20"/>
    </row>
    <row r="11" spans="1:11" s="12" customFormat="1" ht="37.5" customHeight="1">
      <c r="A11" s="22">
        <f>A10+1</f>
        <v>2</v>
      </c>
      <c r="B11" s="27" t="s">
        <v>20</v>
      </c>
      <c r="C11" s="24"/>
      <c r="D11" s="28" t="s">
        <v>16</v>
      </c>
      <c r="E11" s="29">
        <v>240</v>
      </c>
      <c r="F11" s="26"/>
      <c r="G11" s="17">
        <f aca="true" t="shared" si="0" ref="G11:G62">E11*F11</f>
        <v>0</v>
      </c>
      <c r="H11" s="18">
        <v>0.08</v>
      </c>
      <c r="I11" s="19">
        <f aca="true" t="shared" si="1" ref="I11:I62">G11*H11</f>
        <v>0</v>
      </c>
      <c r="J11" s="19">
        <f aca="true" t="shared" si="2" ref="J11:J62">G11+I11</f>
        <v>0</v>
      </c>
      <c r="K11" s="20"/>
    </row>
    <row r="12" spans="1:11" s="12" customFormat="1" ht="37.5" customHeight="1">
      <c r="A12" s="22">
        <f aca="true" t="shared" si="3" ref="A12:A62">A11+1</f>
        <v>3</v>
      </c>
      <c r="B12" s="27" t="s">
        <v>20</v>
      </c>
      <c r="C12" s="24"/>
      <c r="D12" s="28" t="s">
        <v>16</v>
      </c>
      <c r="E12" s="29">
        <v>100</v>
      </c>
      <c r="F12" s="26"/>
      <c r="G12" s="17">
        <f t="shared" si="0"/>
        <v>0</v>
      </c>
      <c r="H12" s="18">
        <v>0.08</v>
      </c>
      <c r="I12" s="19">
        <f t="shared" si="1"/>
        <v>0</v>
      </c>
      <c r="J12" s="19">
        <f t="shared" si="2"/>
        <v>0</v>
      </c>
      <c r="K12" s="20"/>
    </row>
    <row r="13" spans="1:11" s="12" customFormat="1" ht="37.5" customHeight="1">
      <c r="A13" s="22">
        <f t="shared" si="3"/>
        <v>4</v>
      </c>
      <c r="B13" s="27" t="s">
        <v>20</v>
      </c>
      <c r="C13" s="24"/>
      <c r="D13" s="28" t="s">
        <v>16</v>
      </c>
      <c r="E13" s="29">
        <v>270</v>
      </c>
      <c r="F13" s="26"/>
      <c r="G13" s="17">
        <f t="shared" si="0"/>
        <v>0</v>
      </c>
      <c r="H13" s="18">
        <v>0.08</v>
      </c>
      <c r="I13" s="19">
        <f t="shared" si="1"/>
        <v>0</v>
      </c>
      <c r="J13" s="19">
        <f t="shared" si="2"/>
        <v>0</v>
      </c>
      <c r="K13" s="20"/>
    </row>
    <row r="14" spans="1:11" s="12" customFormat="1" ht="37.5" customHeight="1">
      <c r="A14" s="22">
        <f t="shared" si="3"/>
        <v>5</v>
      </c>
      <c r="B14" s="27" t="s">
        <v>20</v>
      </c>
      <c r="C14" s="24"/>
      <c r="D14" s="28" t="s">
        <v>16</v>
      </c>
      <c r="E14" s="29">
        <v>50</v>
      </c>
      <c r="F14" s="26"/>
      <c r="G14" s="17">
        <f t="shared" si="0"/>
        <v>0</v>
      </c>
      <c r="H14" s="18">
        <v>0.08</v>
      </c>
      <c r="I14" s="19">
        <f t="shared" si="1"/>
        <v>0</v>
      </c>
      <c r="J14" s="19">
        <f t="shared" si="2"/>
        <v>0</v>
      </c>
      <c r="K14" s="20"/>
    </row>
    <row r="15" spans="1:11" s="12" customFormat="1" ht="37.5" customHeight="1">
      <c r="A15" s="22">
        <f t="shared" si="3"/>
        <v>6</v>
      </c>
      <c r="B15" s="27" t="s">
        <v>20</v>
      </c>
      <c r="C15" s="24"/>
      <c r="D15" s="28" t="s">
        <v>16</v>
      </c>
      <c r="E15" s="29">
        <v>160</v>
      </c>
      <c r="F15" s="26"/>
      <c r="G15" s="17">
        <f t="shared" si="0"/>
        <v>0</v>
      </c>
      <c r="H15" s="18">
        <v>0.08</v>
      </c>
      <c r="I15" s="19">
        <f t="shared" si="1"/>
        <v>0</v>
      </c>
      <c r="J15" s="19">
        <f t="shared" si="2"/>
        <v>0</v>
      </c>
      <c r="K15" s="20"/>
    </row>
    <row r="16" spans="1:11" s="12" customFormat="1" ht="37.5" customHeight="1">
      <c r="A16" s="22">
        <f t="shared" si="3"/>
        <v>7</v>
      </c>
      <c r="B16" s="27" t="s">
        <v>21</v>
      </c>
      <c r="C16" s="24"/>
      <c r="D16" s="28" t="s">
        <v>16</v>
      </c>
      <c r="E16" s="29">
        <v>10</v>
      </c>
      <c r="F16" s="26"/>
      <c r="G16" s="17">
        <f t="shared" si="0"/>
        <v>0</v>
      </c>
      <c r="H16" s="18">
        <v>0.08</v>
      </c>
      <c r="I16" s="19">
        <f t="shared" si="1"/>
        <v>0</v>
      </c>
      <c r="J16" s="19">
        <f t="shared" si="2"/>
        <v>0</v>
      </c>
      <c r="K16" s="20"/>
    </row>
    <row r="17" spans="1:11" s="12" customFormat="1" ht="37.5" customHeight="1">
      <c r="A17" s="22">
        <f t="shared" si="3"/>
        <v>8</v>
      </c>
      <c r="B17" s="27" t="s">
        <v>21</v>
      </c>
      <c r="C17" s="24"/>
      <c r="D17" s="28" t="s">
        <v>16</v>
      </c>
      <c r="E17" s="29">
        <v>100</v>
      </c>
      <c r="F17" s="26"/>
      <c r="G17" s="17">
        <f t="shared" si="0"/>
        <v>0</v>
      </c>
      <c r="H17" s="18">
        <v>0.08</v>
      </c>
      <c r="I17" s="19">
        <f t="shared" si="1"/>
        <v>0</v>
      </c>
      <c r="J17" s="19">
        <f t="shared" si="2"/>
        <v>0</v>
      </c>
      <c r="K17" s="20"/>
    </row>
    <row r="18" spans="1:11" s="12" customFormat="1" ht="37.5" customHeight="1">
      <c r="A18" s="22">
        <f t="shared" si="3"/>
        <v>9</v>
      </c>
      <c r="B18" s="27" t="s">
        <v>20</v>
      </c>
      <c r="C18" s="24"/>
      <c r="D18" s="28" t="s">
        <v>16</v>
      </c>
      <c r="E18" s="29">
        <v>80</v>
      </c>
      <c r="F18" s="26"/>
      <c r="G18" s="17">
        <f t="shared" si="0"/>
        <v>0</v>
      </c>
      <c r="H18" s="18">
        <v>0.08</v>
      </c>
      <c r="I18" s="19">
        <f t="shared" si="1"/>
        <v>0</v>
      </c>
      <c r="J18" s="19">
        <f t="shared" si="2"/>
        <v>0</v>
      </c>
      <c r="K18" s="20"/>
    </row>
    <row r="19" spans="1:11" s="12" customFormat="1" ht="37.5" customHeight="1">
      <c r="A19" s="22">
        <f t="shared" si="3"/>
        <v>10</v>
      </c>
      <c r="B19" s="27" t="s">
        <v>20</v>
      </c>
      <c r="C19" s="24"/>
      <c r="D19" s="28" t="s">
        <v>16</v>
      </c>
      <c r="E19" s="29">
        <v>420</v>
      </c>
      <c r="F19" s="26"/>
      <c r="G19" s="17">
        <f t="shared" si="0"/>
        <v>0</v>
      </c>
      <c r="H19" s="18">
        <v>0.08</v>
      </c>
      <c r="I19" s="19">
        <f t="shared" si="1"/>
        <v>0</v>
      </c>
      <c r="J19" s="19">
        <f t="shared" si="2"/>
        <v>0</v>
      </c>
      <c r="K19" s="20"/>
    </row>
    <row r="20" spans="1:11" s="12" customFormat="1" ht="37.5" customHeight="1">
      <c r="A20" s="22">
        <f t="shared" si="3"/>
        <v>11</v>
      </c>
      <c r="B20" s="27" t="s">
        <v>20</v>
      </c>
      <c r="C20" s="24"/>
      <c r="D20" s="28" t="s">
        <v>30</v>
      </c>
      <c r="E20" s="29">
        <v>60</v>
      </c>
      <c r="F20" s="26"/>
      <c r="G20" s="17">
        <f t="shared" si="0"/>
        <v>0</v>
      </c>
      <c r="H20" s="18">
        <v>0.08</v>
      </c>
      <c r="I20" s="19">
        <f t="shared" si="1"/>
        <v>0</v>
      </c>
      <c r="J20" s="19">
        <f t="shared" si="2"/>
        <v>0</v>
      </c>
      <c r="K20" s="20"/>
    </row>
    <row r="21" spans="1:11" s="12" customFormat="1" ht="37.5" customHeight="1">
      <c r="A21" s="22">
        <f t="shared" si="3"/>
        <v>12</v>
      </c>
      <c r="B21" s="27" t="s">
        <v>20</v>
      </c>
      <c r="C21" s="24"/>
      <c r="D21" s="28" t="s">
        <v>16</v>
      </c>
      <c r="E21" s="29">
        <v>100</v>
      </c>
      <c r="F21" s="26"/>
      <c r="G21" s="17">
        <f t="shared" si="0"/>
        <v>0</v>
      </c>
      <c r="H21" s="18">
        <v>0.08</v>
      </c>
      <c r="I21" s="19">
        <f t="shared" si="1"/>
        <v>0</v>
      </c>
      <c r="J21" s="19">
        <f t="shared" si="2"/>
        <v>0</v>
      </c>
      <c r="K21" s="20"/>
    </row>
    <row r="22" spans="1:11" s="12" customFormat="1" ht="37.5" customHeight="1">
      <c r="A22" s="22">
        <f t="shared" si="3"/>
        <v>13</v>
      </c>
      <c r="B22" s="27" t="s">
        <v>20</v>
      </c>
      <c r="C22" s="24"/>
      <c r="D22" s="28" t="s">
        <v>30</v>
      </c>
      <c r="E22" s="29">
        <v>1750</v>
      </c>
      <c r="F22" s="26"/>
      <c r="G22" s="17">
        <f t="shared" si="0"/>
        <v>0</v>
      </c>
      <c r="H22" s="18">
        <v>0.08</v>
      </c>
      <c r="I22" s="19">
        <f t="shared" si="1"/>
        <v>0</v>
      </c>
      <c r="J22" s="19">
        <f t="shared" si="2"/>
        <v>0</v>
      </c>
      <c r="K22" s="20"/>
    </row>
    <row r="23" spans="1:11" s="12" customFormat="1" ht="37.5" customHeight="1">
      <c r="A23" s="22">
        <f t="shared" si="3"/>
        <v>14</v>
      </c>
      <c r="B23" s="27" t="s">
        <v>20</v>
      </c>
      <c r="C23" s="24"/>
      <c r="D23" s="28" t="s">
        <v>30</v>
      </c>
      <c r="E23" s="29">
        <v>1750</v>
      </c>
      <c r="F23" s="26"/>
      <c r="G23" s="17">
        <f t="shared" si="0"/>
        <v>0</v>
      </c>
      <c r="H23" s="18">
        <v>0.08</v>
      </c>
      <c r="I23" s="19">
        <f t="shared" si="1"/>
        <v>0</v>
      </c>
      <c r="J23" s="19">
        <f t="shared" si="2"/>
        <v>0</v>
      </c>
      <c r="K23" s="20"/>
    </row>
    <row r="24" spans="1:11" s="12" customFormat="1" ht="37.5" customHeight="1">
      <c r="A24" s="22">
        <f t="shared" si="3"/>
        <v>15</v>
      </c>
      <c r="B24" s="27" t="s">
        <v>20</v>
      </c>
      <c r="C24" s="24"/>
      <c r="D24" s="28" t="s">
        <v>16</v>
      </c>
      <c r="E24" s="29">
        <v>200</v>
      </c>
      <c r="F24" s="26"/>
      <c r="G24" s="17">
        <f t="shared" si="0"/>
        <v>0</v>
      </c>
      <c r="H24" s="18">
        <v>0.08</v>
      </c>
      <c r="I24" s="19">
        <f t="shared" si="1"/>
        <v>0</v>
      </c>
      <c r="J24" s="19">
        <f t="shared" si="2"/>
        <v>0</v>
      </c>
      <c r="K24" s="20"/>
    </row>
    <row r="25" spans="1:11" s="12" customFormat="1" ht="37.5" customHeight="1">
      <c r="A25" s="22">
        <f t="shared" si="3"/>
        <v>16</v>
      </c>
      <c r="B25" s="27" t="s">
        <v>20</v>
      </c>
      <c r="C25" s="24"/>
      <c r="D25" s="28" t="s">
        <v>16</v>
      </c>
      <c r="E25" s="29">
        <v>80</v>
      </c>
      <c r="F25" s="26"/>
      <c r="G25" s="17">
        <f t="shared" si="0"/>
        <v>0</v>
      </c>
      <c r="H25" s="18">
        <v>0.08</v>
      </c>
      <c r="I25" s="19">
        <f t="shared" si="1"/>
        <v>0</v>
      </c>
      <c r="J25" s="19">
        <f t="shared" si="2"/>
        <v>0</v>
      </c>
      <c r="K25" s="20"/>
    </row>
    <row r="26" spans="1:11" s="12" customFormat="1" ht="37.5" customHeight="1">
      <c r="A26" s="22">
        <f t="shared" si="3"/>
        <v>17</v>
      </c>
      <c r="B26" s="27" t="s">
        <v>20</v>
      </c>
      <c r="C26" s="24"/>
      <c r="D26" s="28" t="s">
        <v>16</v>
      </c>
      <c r="E26" s="29">
        <v>400</v>
      </c>
      <c r="F26" s="26"/>
      <c r="G26" s="17">
        <f t="shared" si="0"/>
        <v>0</v>
      </c>
      <c r="H26" s="18">
        <v>0.08</v>
      </c>
      <c r="I26" s="19">
        <f t="shared" si="1"/>
        <v>0</v>
      </c>
      <c r="J26" s="19">
        <f t="shared" si="2"/>
        <v>0</v>
      </c>
      <c r="K26" s="20"/>
    </row>
    <row r="27" spans="1:11" s="12" customFormat="1" ht="37.5" customHeight="1">
      <c r="A27" s="22">
        <f t="shared" si="3"/>
        <v>18</v>
      </c>
      <c r="B27" s="27" t="s">
        <v>20</v>
      </c>
      <c r="C27" s="24"/>
      <c r="D27" s="28" t="s">
        <v>16</v>
      </c>
      <c r="E27" s="29">
        <v>140</v>
      </c>
      <c r="F27" s="26"/>
      <c r="G27" s="17">
        <f t="shared" si="0"/>
        <v>0</v>
      </c>
      <c r="H27" s="18">
        <v>0.08</v>
      </c>
      <c r="I27" s="19">
        <f t="shared" si="1"/>
        <v>0</v>
      </c>
      <c r="J27" s="19">
        <f t="shared" si="2"/>
        <v>0</v>
      </c>
      <c r="K27" s="20"/>
    </row>
    <row r="28" spans="1:11" s="12" customFormat="1" ht="37.5" customHeight="1">
      <c r="A28" s="22">
        <f t="shared" si="3"/>
        <v>19</v>
      </c>
      <c r="B28" s="27" t="s">
        <v>20</v>
      </c>
      <c r="C28" s="24"/>
      <c r="D28" s="28" t="s">
        <v>16</v>
      </c>
      <c r="E28" s="29">
        <v>120</v>
      </c>
      <c r="F28" s="26"/>
      <c r="G28" s="17">
        <f t="shared" si="0"/>
        <v>0</v>
      </c>
      <c r="H28" s="18">
        <v>0.08</v>
      </c>
      <c r="I28" s="19">
        <f t="shared" si="1"/>
        <v>0</v>
      </c>
      <c r="J28" s="19">
        <f t="shared" si="2"/>
        <v>0</v>
      </c>
      <c r="K28" s="20"/>
    </row>
    <row r="29" spans="1:11" s="12" customFormat="1" ht="37.5" customHeight="1">
      <c r="A29" s="22">
        <f t="shared" si="3"/>
        <v>20</v>
      </c>
      <c r="B29" s="27" t="s">
        <v>20</v>
      </c>
      <c r="C29" s="24"/>
      <c r="D29" s="28" t="s">
        <v>30</v>
      </c>
      <c r="E29" s="29">
        <v>1000</v>
      </c>
      <c r="F29" s="26"/>
      <c r="G29" s="17">
        <f t="shared" si="0"/>
        <v>0</v>
      </c>
      <c r="H29" s="18">
        <v>0.08</v>
      </c>
      <c r="I29" s="19">
        <f t="shared" si="1"/>
        <v>0</v>
      </c>
      <c r="J29" s="19">
        <f t="shared" si="2"/>
        <v>0</v>
      </c>
      <c r="K29" s="20"/>
    </row>
    <row r="30" spans="1:11" s="12" customFormat="1" ht="37.5" customHeight="1">
      <c r="A30" s="22">
        <f t="shared" si="3"/>
        <v>21</v>
      </c>
      <c r="B30" s="27" t="s">
        <v>20</v>
      </c>
      <c r="C30" s="24"/>
      <c r="D30" s="28" t="s">
        <v>30</v>
      </c>
      <c r="E30" s="29">
        <v>1000</v>
      </c>
      <c r="F30" s="26"/>
      <c r="G30" s="17">
        <f t="shared" si="0"/>
        <v>0</v>
      </c>
      <c r="H30" s="18">
        <v>0.08</v>
      </c>
      <c r="I30" s="19">
        <f t="shared" si="1"/>
        <v>0</v>
      </c>
      <c r="J30" s="19">
        <f t="shared" si="2"/>
        <v>0</v>
      </c>
      <c r="K30" s="20"/>
    </row>
    <row r="31" spans="1:11" s="12" customFormat="1" ht="37.5" customHeight="1">
      <c r="A31" s="22">
        <f t="shared" si="3"/>
        <v>22</v>
      </c>
      <c r="B31" s="27" t="s">
        <v>20</v>
      </c>
      <c r="C31" s="24"/>
      <c r="D31" s="28" t="s">
        <v>16</v>
      </c>
      <c r="E31" s="29">
        <v>520</v>
      </c>
      <c r="F31" s="26"/>
      <c r="G31" s="17">
        <f t="shared" si="0"/>
        <v>0</v>
      </c>
      <c r="H31" s="18">
        <v>0.08</v>
      </c>
      <c r="I31" s="19">
        <f t="shared" si="1"/>
        <v>0</v>
      </c>
      <c r="J31" s="19">
        <f t="shared" si="2"/>
        <v>0</v>
      </c>
      <c r="K31" s="20"/>
    </row>
    <row r="32" spans="1:11" s="12" customFormat="1" ht="37.5" customHeight="1">
      <c r="A32" s="22">
        <f t="shared" si="3"/>
        <v>23</v>
      </c>
      <c r="B32" s="27" t="s">
        <v>20</v>
      </c>
      <c r="C32" s="24"/>
      <c r="D32" s="28" t="s">
        <v>16</v>
      </c>
      <c r="E32" s="29">
        <v>120</v>
      </c>
      <c r="F32" s="26"/>
      <c r="G32" s="17">
        <f t="shared" si="0"/>
        <v>0</v>
      </c>
      <c r="H32" s="18">
        <v>0.08</v>
      </c>
      <c r="I32" s="19">
        <f t="shared" si="1"/>
        <v>0</v>
      </c>
      <c r="J32" s="19">
        <f t="shared" si="2"/>
        <v>0</v>
      </c>
      <c r="K32" s="20"/>
    </row>
    <row r="33" spans="1:11" s="12" customFormat="1" ht="37.5" customHeight="1">
      <c r="A33" s="22">
        <f t="shared" si="3"/>
        <v>24</v>
      </c>
      <c r="B33" s="27" t="s">
        <v>20</v>
      </c>
      <c r="C33" s="24"/>
      <c r="D33" s="28" t="s">
        <v>16</v>
      </c>
      <c r="E33" s="29">
        <v>21</v>
      </c>
      <c r="F33" s="26"/>
      <c r="G33" s="17">
        <f t="shared" si="0"/>
        <v>0</v>
      </c>
      <c r="H33" s="18">
        <v>0.08</v>
      </c>
      <c r="I33" s="19">
        <f t="shared" si="1"/>
        <v>0</v>
      </c>
      <c r="J33" s="19">
        <f t="shared" si="2"/>
        <v>0</v>
      </c>
      <c r="K33" s="20"/>
    </row>
    <row r="34" spans="1:11" s="12" customFormat="1" ht="37.5" customHeight="1">
      <c r="A34" s="22">
        <f t="shared" si="3"/>
        <v>25</v>
      </c>
      <c r="B34" s="27" t="s">
        <v>20</v>
      </c>
      <c r="C34" s="24"/>
      <c r="D34" s="28" t="s">
        <v>16</v>
      </c>
      <c r="E34" s="29">
        <v>40</v>
      </c>
      <c r="F34" s="26"/>
      <c r="G34" s="17">
        <f t="shared" si="0"/>
        <v>0</v>
      </c>
      <c r="H34" s="18">
        <v>0.08</v>
      </c>
      <c r="I34" s="19">
        <f t="shared" si="1"/>
        <v>0</v>
      </c>
      <c r="J34" s="19">
        <f t="shared" si="2"/>
        <v>0</v>
      </c>
      <c r="K34" s="20"/>
    </row>
    <row r="35" spans="1:11" s="12" customFormat="1" ht="37.5" customHeight="1">
      <c r="A35" s="22">
        <f t="shared" si="3"/>
        <v>26</v>
      </c>
      <c r="B35" s="27" t="s">
        <v>20</v>
      </c>
      <c r="C35" s="24"/>
      <c r="D35" s="28" t="s">
        <v>16</v>
      </c>
      <c r="E35" s="29">
        <v>120</v>
      </c>
      <c r="F35" s="26"/>
      <c r="G35" s="17">
        <f t="shared" si="0"/>
        <v>0</v>
      </c>
      <c r="H35" s="18">
        <v>0.08</v>
      </c>
      <c r="I35" s="19">
        <f t="shared" si="1"/>
        <v>0</v>
      </c>
      <c r="J35" s="19">
        <f t="shared" si="2"/>
        <v>0</v>
      </c>
      <c r="K35" s="20"/>
    </row>
    <row r="36" spans="1:11" s="12" customFormat="1" ht="37.5" customHeight="1">
      <c r="A36" s="22">
        <f t="shared" si="3"/>
        <v>27</v>
      </c>
      <c r="B36" s="27" t="s">
        <v>20</v>
      </c>
      <c r="C36" s="24"/>
      <c r="D36" s="28" t="s">
        <v>16</v>
      </c>
      <c r="E36" s="29">
        <v>400</v>
      </c>
      <c r="F36" s="26"/>
      <c r="G36" s="17">
        <f t="shared" si="0"/>
        <v>0</v>
      </c>
      <c r="H36" s="18">
        <v>0.08</v>
      </c>
      <c r="I36" s="19">
        <f t="shared" si="1"/>
        <v>0</v>
      </c>
      <c r="J36" s="19">
        <f t="shared" si="2"/>
        <v>0</v>
      </c>
      <c r="K36" s="20"/>
    </row>
    <row r="37" spans="1:11" s="12" customFormat="1" ht="37.5" customHeight="1">
      <c r="A37" s="22">
        <f t="shared" si="3"/>
        <v>28</v>
      </c>
      <c r="B37" s="27" t="s">
        <v>20</v>
      </c>
      <c r="C37" s="24"/>
      <c r="D37" s="28" t="s">
        <v>16</v>
      </c>
      <c r="E37" s="29">
        <v>30</v>
      </c>
      <c r="F37" s="26"/>
      <c r="G37" s="17">
        <f t="shared" si="0"/>
        <v>0</v>
      </c>
      <c r="H37" s="18">
        <v>0.08</v>
      </c>
      <c r="I37" s="19">
        <f t="shared" si="1"/>
        <v>0</v>
      </c>
      <c r="J37" s="19">
        <f t="shared" si="2"/>
        <v>0</v>
      </c>
      <c r="K37" s="20"/>
    </row>
    <row r="38" spans="1:11" s="12" customFormat="1" ht="37.5" customHeight="1">
      <c r="A38" s="22">
        <f t="shared" si="3"/>
        <v>29</v>
      </c>
      <c r="B38" s="27" t="s">
        <v>20</v>
      </c>
      <c r="C38" s="24"/>
      <c r="D38" s="28" t="s">
        <v>16</v>
      </c>
      <c r="E38" s="29">
        <v>150</v>
      </c>
      <c r="F38" s="26"/>
      <c r="G38" s="17">
        <f t="shared" si="0"/>
        <v>0</v>
      </c>
      <c r="H38" s="18">
        <v>0.08</v>
      </c>
      <c r="I38" s="19">
        <f t="shared" si="1"/>
        <v>0</v>
      </c>
      <c r="J38" s="19">
        <f t="shared" si="2"/>
        <v>0</v>
      </c>
      <c r="K38" s="20"/>
    </row>
    <row r="39" spans="1:11" s="12" customFormat="1" ht="37.5" customHeight="1">
      <c r="A39" s="22">
        <f t="shared" si="3"/>
        <v>30</v>
      </c>
      <c r="B39" s="27" t="s">
        <v>20</v>
      </c>
      <c r="C39" s="24"/>
      <c r="D39" s="28" t="s">
        <v>16</v>
      </c>
      <c r="E39" s="29">
        <v>100</v>
      </c>
      <c r="F39" s="26"/>
      <c r="G39" s="17">
        <f t="shared" si="0"/>
        <v>0</v>
      </c>
      <c r="H39" s="18">
        <v>0.08</v>
      </c>
      <c r="I39" s="19">
        <f t="shared" si="1"/>
        <v>0</v>
      </c>
      <c r="J39" s="19">
        <f t="shared" si="2"/>
        <v>0</v>
      </c>
      <c r="K39" s="20"/>
    </row>
    <row r="40" spans="1:11" s="12" customFormat="1" ht="37.5" customHeight="1">
      <c r="A40" s="22">
        <f t="shared" si="3"/>
        <v>31</v>
      </c>
      <c r="B40" s="27" t="s">
        <v>20</v>
      </c>
      <c r="C40" s="24"/>
      <c r="D40" s="28" t="s">
        <v>29</v>
      </c>
      <c r="E40" s="29">
        <v>120</v>
      </c>
      <c r="F40" s="26"/>
      <c r="G40" s="17">
        <f t="shared" si="0"/>
        <v>0</v>
      </c>
      <c r="H40" s="18">
        <v>0.08</v>
      </c>
      <c r="I40" s="19">
        <f t="shared" si="1"/>
        <v>0</v>
      </c>
      <c r="J40" s="19">
        <f t="shared" si="2"/>
        <v>0</v>
      </c>
      <c r="K40" s="20"/>
    </row>
    <row r="41" spans="1:11" s="12" customFormat="1" ht="37.5" customHeight="1">
      <c r="A41" s="22">
        <f t="shared" si="3"/>
        <v>32</v>
      </c>
      <c r="B41" s="27" t="s">
        <v>20</v>
      </c>
      <c r="C41" s="24"/>
      <c r="D41" s="28" t="s">
        <v>16</v>
      </c>
      <c r="E41" s="29">
        <v>240</v>
      </c>
      <c r="F41" s="26"/>
      <c r="G41" s="17">
        <f t="shared" si="0"/>
        <v>0</v>
      </c>
      <c r="H41" s="18">
        <v>0.08</v>
      </c>
      <c r="I41" s="19">
        <f t="shared" si="1"/>
        <v>0</v>
      </c>
      <c r="J41" s="19">
        <f t="shared" si="2"/>
        <v>0</v>
      </c>
      <c r="K41" s="20"/>
    </row>
    <row r="42" spans="1:11" s="12" customFormat="1" ht="37.5" customHeight="1">
      <c r="A42" s="22">
        <f t="shared" si="3"/>
        <v>33</v>
      </c>
      <c r="B42" s="27" t="s">
        <v>20</v>
      </c>
      <c r="C42" s="24"/>
      <c r="D42" s="28" t="s">
        <v>16</v>
      </c>
      <c r="E42" s="29">
        <v>240</v>
      </c>
      <c r="F42" s="26"/>
      <c r="G42" s="17">
        <f t="shared" si="0"/>
        <v>0</v>
      </c>
      <c r="H42" s="18">
        <v>0.08</v>
      </c>
      <c r="I42" s="19">
        <f t="shared" si="1"/>
        <v>0</v>
      </c>
      <c r="J42" s="19">
        <f t="shared" si="2"/>
        <v>0</v>
      </c>
      <c r="K42" s="20"/>
    </row>
    <row r="43" spans="1:11" s="12" customFormat="1" ht="37.5" customHeight="1">
      <c r="A43" s="22">
        <f t="shared" si="3"/>
        <v>34</v>
      </c>
      <c r="B43" s="27" t="s">
        <v>20</v>
      </c>
      <c r="C43" s="24"/>
      <c r="D43" s="28" t="s">
        <v>30</v>
      </c>
      <c r="E43" s="29">
        <v>2</v>
      </c>
      <c r="F43" s="26"/>
      <c r="G43" s="17">
        <f t="shared" si="0"/>
        <v>0</v>
      </c>
      <c r="H43" s="18">
        <v>0.08</v>
      </c>
      <c r="I43" s="19">
        <f t="shared" si="1"/>
        <v>0</v>
      </c>
      <c r="J43" s="19">
        <f t="shared" si="2"/>
        <v>0</v>
      </c>
      <c r="K43" s="20"/>
    </row>
    <row r="44" spans="1:11" s="12" customFormat="1" ht="37.5" customHeight="1">
      <c r="A44" s="22">
        <f t="shared" si="3"/>
        <v>35</v>
      </c>
      <c r="B44" s="27" t="s">
        <v>20</v>
      </c>
      <c r="C44" s="24"/>
      <c r="D44" s="28" t="s">
        <v>16</v>
      </c>
      <c r="E44" s="29">
        <v>30</v>
      </c>
      <c r="F44" s="26"/>
      <c r="G44" s="17">
        <f t="shared" si="0"/>
        <v>0</v>
      </c>
      <c r="H44" s="18">
        <v>0.08</v>
      </c>
      <c r="I44" s="19">
        <f t="shared" si="1"/>
        <v>0</v>
      </c>
      <c r="J44" s="19">
        <f t="shared" si="2"/>
        <v>0</v>
      </c>
      <c r="K44" s="20"/>
    </row>
    <row r="45" spans="1:11" s="12" customFormat="1" ht="37.5" customHeight="1">
      <c r="A45" s="22">
        <f t="shared" si="3"/>
        <v>36</v>
      </c>
      <c r="B45" s="27" t="s">
        <v>20</v>
      </c>
      <c r="C45" s="24"/>
      <c r="D45" s="28" t="s">
        <v>16</v>
      </c>
      <c r="E45" s="29">
        <v>30</v>
      </c>
      <c r="F45" s="26"/>
      <c r="G45" s="17">
        <f t="shared" si="0"/>
        <v>0</v>
      </c>
      <c r="H45" s="18">
        <v>0.08</v>
      </c>
      <c r="I45" s="19">
        <f t="shared" si="1"/>
        <v>0</v>
      </c>
      <c r="J45" s="19">
        <f t="shared" si="2"/>
        <v>0</v>
      </c>
      <c r="K45" s="20"/>
    </row>
    <row r="46" spans="1:11" s="12" customFormat="1" ht="37.5" customHeight="1">
      <c r="A46" s="22">
        <f t="shared" si="3"/>
        <v>37</v>
      </c>
      <c r="B46" s="27" t="s">
        <v>20</v>
      </c>
      <c r="C46" s="24"/>
      <c r="D46" s="28" t="s">
        <v>16</v>
      </c>
      <c r="E46" s="29">
        <v>200</v>
      </c>
      <c r="F46" s="26"/>
      <c r="G46" s="17">
        <f t="shared" si="0"/>
        <v>0</v>
      </c>
      <c r="H46" s="18">
        <v>0.08</v>
      </c>
      <c r="I46" s="19">
        <f t="shared" si="1"/>
        <v>0</v>
      </c>
      <c r="J46" s="19">
        <f t="shared" si="2"/>
        <v>0</v>
      </c>
      <c r="K46" s="20"/>
    </row>
    <row r="47" spans="1:11" s="12" customFormat="1" ht="37.5" customHeight="1">
      <c r="A47" s="22">
        <f t="shared" si="3"/>
        <v>38</v>
      </c>
      <c r="B47" s="27" t="s">
        <v>22</v>
      </c>
      <c r="C47" s="24"/>
      <c r="D47" s="28" t="s">
        <v>16</v>
      </c>
      <c r="E47" s="29">
        <v>50</v>
      </c>
      <c r="F47" s="26"/>
      <c r="G47" s="17">
        <f t="shared" si="0"/>
        <v>0</v>
      </c>
      <c r="H47" s="18">
        <v>0.08</v>
      </c>
      <c r="I47" s="19">
        <f t="shared" si="1"/>
        <v>0</v>
      </c>
      <c r="J47" s="19">
        <f t="shared" si="2"/>
        <v>0</v>
      </c>
      <c r="K47" s="20"/>
    </row>
    <row r="48" spans="1:11" s="12" customFormat="1" ht="37.5" customHeight="1">
      <c r="A48" s="22">
        <f t="shared" si="3"/>
        <v>39</v>
      </c>
      <c r="B48" s="27" t="s">
        <v>22</v>
      </c>
      <c r="C48" s="24"/>
      <c r="D48" s="28" t="s">
        <v>16</v>
      </c>
      <c r="E48" s="29">
        <v>20</v>
      </c>
      <c r="F48" s="26"/>
      <c r="G48" s="17">
        <f t="shared" si="0"/>
        <v>0</v>
      </c>
      <c r="H48" s="18">
        <v>0.08</v>
      </c>
      <c r="I48" s="19">
        <f t="shared" si="1"/>
        <v>0</v>
      </c>
      <c r="J48" s="19">
        <f t="shared" si="2"/>
        <v>0</v>
      </c>
      <c r="K48" s="20"/>
    </row>
    <row r="49" spans="1:11" s="12" customFormat="1" ht="37.5" customHeight="1">
      <c r="A49" s="22">
        <f t="shared" si="3"/>
        <v>40</v>
      </c>
      <c r="B49" s="27" t="s">
        <v>23</v>
      </c>
      <c r="C49" s="24"/>
      <c r="D49" s="28" t="s">
        <v>16</v>
      </c>
      <c r="E49" s="29">
        <v>20000</v>
      </c>
      <c r="F49" s="26"/>
      <c r="G49" s="17">
        <f t="shared" si="0"/>
        <v>0</v>
      </c>
      <c r="H49" s="18">
        <v>0.08</v>
      </c>
      <c r="I49" s="19">
        <f t="shared" si="1"/>
        <v>0</v>
      </c>
      <c r="J49" s="19">
        <f t="shared" si="2"/>
        <v>0</v>
      </c>
      <c r="K49" s="20"/>
    </row>
    <row r="50" spans="1:11" s="12" customFormat="1" ht="37.5" customHeight="1">
      <c r="A50" s="22">
        <f t="shared" si="3"/>
        <v>41</v>
      </c>
      <c r="B50" s="27" t="s">
        <v>24</v>
      </c>
      <c r="C50" s="24"/>
      <c r="D50" s="28" t="s">
        <v>16</v>
      </c>
      <c r="E50" s="29">
        <v>3000</v>
      </c>
      <c r="F50" s="26"/>
      <c r="G50" s="17">
        <f t="shared" si="0"/>
        <v>0</v>
      </c>
      <c r="H50" s="18">
        <v>0.08</v>
      </c>
      <c r="I50" s="19">
        <f t="shared" si="1"/>
        <v>0</v>
      </c>
      <c r="J50" s="19">
        <f t="shared" si="2"/>
        <v>0</v>
      </c>
      <c r="K50" s="20"/>
    </row>
    <row r="51" spans="1:11" s="12" customFormat="1" ht="37.5" customHeight="1">
      <c r="A51" s="22">
        <f t="shared" si="3"/>
        <v>42</v>
      </c>
      <c r="B51" s="27" t="s">
        <v>25</v>
      </c>
      <c r="C51" s="24"/>
      <c r="D51" s="28" t="s">
        <v>30</v>
      </c>
      <c r="E51" s="29">
        <v>3000</v>
      </c>
      <c r="F51" s="26"/>
      <c r="G51" s="17">
        <f t="shared" si="0"/>
        <v>0</v>
      </c>
      <c r="H51" s="18">
        <v>0.08</v>
      </c>
      <c r="I51" s="19">
        <f t="shared" si="1"/>
        <v>0</v>
      </c>
      <c r="J51" s="19">
        <f t="shared" si="2"/>
        <v>0</v>
      </c>
      <c r="K51" s="20"/>
    </row>
    <row r="52" spans="1:11" s="12" customFormat="1" ht="37.5" customHeight="1">
      <c r="A52" s="22">
        <f t="shared" si="3"/>
        <v>43</v>
      </c>
      <c r="B52" s="27" t="s">
        <v>26</v>
      </c>
      <c r="C52" s="24"/>
      <c r="D52" s="28" t="s">
        <v>30</v>
      </c>
      <c r="E52" s="29">
        <v>100</v>
      </c>
      <c r="F52" s="26"/>
      <c r="G52" s="17">
        <f t="shared" si="0"/>
        <v>0</v>
      </c>
      <c r="H52" s="18">
        <v>0.08</v>
      </c>
      <c r="I52" s="19">
        <f t="shared" si="1"/>
        <v>0</v>
      </c>
      <c r="J52" s="19">
        <f t="shared" si="2"/>
        <v>0</v>
      </c>
      <c r="K52" s="20"/>
    </row>
    <row r="53" spans="1:11" s="12" customFormat="1" ht="37.5" customHeight="1">
      <c r="A53" s="22">
        <f t="shared" si="3"/>
        <v>44</v>
      </c>
      <c r="B53" s="27" t="s">
        <v>27</v>
      </c>
      <c r="C53" s="24"/>
      <c r="D53" s="28" t="s">
        <v>30</v>
      </c>
      <c r="E53" s="29">
        <v>950</v>
      </c>
      <c r="F53" s="26"/>
      <c r="G53" s="17">
        <f t="shared" si="0"/>
        <v>0</v>
      </c>
      <c r="H53" s="18">
        <v>0.08</v>
      </c>
      <c r="I53" s="19">
        <f t="shared" si="1"/>
        <v>0</v>
      </c>
      <c r="J53" s="19">
        <f t="shared" si="2"/>
        <v>0</v>
      </c>
      <c r="K53" s="20"/>
    </row>
    <row r="54" spans="1:11" s="12" customFormat="1" ht="37.5" customHeight="1">
      <c r="A54" s="22">
        <f t="shared" si="3"/>
        <v>45</v>
      </c>
      <c r="B54" s="27" t="s">
        <v>27</v>
      </c>
      <c r="C54" s="24"/>
      <c r="D54" s="28" t="s">
        <v>30</v>
      </c>
      <c r="E54" s="29">
        <v>700</v>
      </c>
      <c r="F54" s="26"/>
      <c r="G54" s="17">
        <f t="shared" si="0"/>
        <v>0</v>
      </c>
      <c r="H54" s="18">
        <v>0.08</v>
      </c>
      <c r="I54" s="19">
        <f t="shared" si="1"/>
        <v>0</v>
      </c>
      <c r="J54" s="19">
        <f t="shared" si="2"/>
        <v>0</v>
      </c>
      <c r="K54" s="20"/>
    </row>
    <row r="55" spans="1:11" s="12" customFormat="1" ht="37.5" customHeight="1">
      <c r="A55" s="22">
        <f t="shared" si="3"/>
        <v>46</v>
      </c>
      <c r="B55" s="27" t="s">
        <v>27</v>
      </c>
      <c r="C55" s="24"/>
      <c r="D55" s="28" t="s">
        <v>30</v>
      </c>
      <c r="E55" s="29">
        <v>500</v>
      </c>
      <c r="F55" s="26"/>
      <c r="G55" s="17">
        <f t="shared" si="0"/>
        <v>0</v>
      </c>
      <c r="H55" s="18">
        <v>0.08</v>
      </c>
      <c r="I55" s="19">
        <f t="shared" si="1"/>
        <v>0</v>
      </c>
      <c r="J55" s="19">
        <f t="shared" si="2"/>
        <v>0</v>
      </c>
      <c r="K55" s="20"/>
    </row>
    <row r="56" spans="1:11" s="12" customFormat="1" ht="37.5" customHeight="1">
      <c r="A56" s="22">
        <f t="shared" si="3"/>
        <v>47</v>
      </c>
      <c r="B56" s="27" t="s">
        <v>27</v>
      </c>
      <c r="C56" s="24"/>
      <c r="D56" s="28" t="s">
        <v>30</v>
      </c>
      <c r="E56" s="29">
        <v>320</v>
      </c>
      <c r="F56" s="26"/>
      <c r="G56" s="17">
        <f t="shared" si="0"/>
        <v>0</v>
      </c>
      <c r="H56" s="18">
        <v>0.08</v>
      </c>
      <c r="I56" s="19">
        <f t="shared" si="1"/>
        <v>0</v>
      </c>
      <c r="J56" s="19">
        <f t="shared" si="2"/>
        <v>0</v>
      </c>
      <c r="K56" s="20"/>
    </row>
    <row r="57" spans="1:11" s="12" customFormat="1" ht="37.5" customHeight="1">
      <c r="A57" s="22">
        <f t="shared" si="3"/>
        <v>48</v>
      </c>
      <c r="B57" s="27" t="s">
        <v>28</v>
      </c>
      <c r="C57" s="24"/>
      <c r="D57" s="28" t="s">
        <v>16</v>
      </c>
      <c r="E57" s="29">
        <v>700</v>
      </c>
      <c r="F57" s="26"/>
      <c r="G57" s="17">
        <f t="shared" si="0"/>
        <v>0</v>
      </c>
      <c r="H57" s="18">
        <v>0.08</v>
      </c>
      <c r="I57" s="19">
        <f t="shared" si="1"/>
        <v>0</v>
      </c>
      <c r="J57" s="19">
        <f t="shared" si="2"/>
        <v>0</v>
      </c>
      <c r="K57" s="20"/>
    </row>
    <row r="58" spans="1:11" s="12" customFormat="1" ht="37.5" customHeight="1">
      <c r="A58" s="22">
        <f t="shared" si="3"/>
        <v>49</v>
      </c>
      <c r="B58" s="27" t="s">
        <v>27</v>
      </c>
      <c r="C58" s="24"/>
      <c r="D58" s="28" t="s">
        <v>30</v>
      </c>
      <c r="E58" s="29">
        <v>400</v>
      </c>
      <c r="F58" s="26"/>
      <c r="G58" s="17">
        <f t="shared" si="0"/>
        <v>0</v>
      </c>
      <c r="H58" s="18">
        <v>0.08</v>
      </c>
      <c r="I58" s="19">
        <f t="shared" si="1"/>
        <v>0</v>
      </c>
      <c r="J58" s="19">
        <f t="shared" si="2"/>
        <v>0</v>
      </c>
      <c r="K58" s="20"/>
    </row>
    <row r="59" spans="1:11" s="12" customFormat="1" ht="37.5" customHeight="1">
      <c r="A59" s="22">
        <f t="shared" si="3"/>
        <v>50</v>
      </c>
      <c r="B59" s="27" t="s">
        <v>27</v>
      </c>
      <c r="C59" s="24"/>
      <c r="D59" s="28" t="s">
        <v>30</v>
      </c>
      <c r="E59" s="29">
        <v>350</v>
      </c>
      <c r="F59" s="26"/>
      <c r="G59" s="17">
        <f t="shared" si="0"/>
        <v>0</v>
      </c>
      <c r="H59" s="18">
        <v>0.08</v>
      </c>
      <c r="I59" s="19">
        <f t="shared" si="1"/>
        <v>0</v>
      </c>
      <c r="J59" s="19">
        <f t="shared" si="2"/>
        <v>0</v>
      </c>
      <c r="K59" s="20"/>
    </row>
    <row r="60" spans="1:11" s="12" customFormat="1" ht="37.5" customHeight="1">
      <c r="A60" s="22">
        <f t="shared" si="3"/>
        <v>51</v>
      </c>
      <c r="B60" s="27" t="s">
        <v>21</v>
      </c>
      <c r="C60" s="24"/>
      <c r="D60" s="28" t="s">
        <v>16</v>
      </c>
      <c r="E60" s="29">
        <v>20</v>
      </c>
      <c r="F60" s="26"/>
      <c r="G60" s="17">
        <f t="shared" si="0"/>
        <v>0</v>
      </c>
      <c r="H60" s="18">
        <v>0.08</v>
      </c>
      <c r="I60" s="19">
        <f t="shared" si="1"/>
        <v>0</v>
      </c>
      <c r="J60" s="19">
        <f t="shared" si="2"/>
        <v>0</v>
      </c>
      <c r="K60" s="20"/>
    </row>
    <row r="61" spans="1:11" s="12" customFormat="1" ht="37.5" customHeight="1">
      <c r="A61" s="22">
        <f t="shared" si="3"/>
        <v>52</v>
      </c>
      <c r="B61" s="27" t="s">
        <v>27</v>
      </c>
      <c r="C61" s="24"/>
      <c r="D61" s="28" t="s">
        <v>16</v>
      </c>
      <c r="E61" s="29">
        <v>1000</v>
      </c>
      <c r="F61" s="26"/>
      <c r="G61" s="17">
        <f>E61*F61</f>
        <v>0</v>
      </c>
      <c r="H61" s="18">
        <v>0.08</v>
      </c>
      <c r="I61" s="19">
        <f>G61*H61</f>
        <v>0</v>
      </c>
      <c r="J61" s="19">
        <f>G61+I61</f>
        <v>0</v>
      </c>
      <c r="K61" s="20"/>
    </row>
    <row r="62" spans="1:11" s="12" customFormat="1" ht="37.5" customHeight="1">
      <c r="A62" s="22">
        <f t="shared" si="3"/>
        <v>53</v>
      </c>
      <c r="B62" s="27" t="s">
        <v>32</v>
      </c>
      <c r="C62" s="24"/>
      <c r="D62" s="28" t="s">
        <v>16</v>
      </c>
      <c r="E62" s="29">
        <v>60</v>
      </c>
      <c r="F62" s="26"/>
      <c r="G62" s="17">
        <f t="shared" si="0"/>
        <v>0</v>
      </c>
      <c r="H62" s="18">
        <v>0.08</v>
      </c>
      <c r="I62" s="19">
        <f t="shared" si="1"/>
        <v>0</v>
      </c>
      <c r="J62" s="19">
        <f t="shared" si="2"/>
        <v>0</v>
      </c>
      <c r="K62" s="20"/>
    </row>
    <row r="63" spans="1:11" ht="257.25" customHeight="1">
      <c r="A63" s="36" t="s">
        <v>33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41" customHeight="1">
      <c r="A64" s="35" t="s">
        <v>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1" ht="13.5">
      <c r="B65" s="6"/>
      <c r="C65" s="6"/>
      <c r="G65" s="4"/>
      <c r="H65" s="7"/>
      <c r="I65" s="5"/>
      <c r="J65" s="5"/>
      <c r="K65" s="5"/>
    </row>
    <row r="66" spans="7:11" ht="13.5">
      <c r="G66" s="8"/>
      <c r="H66" s="7"/>
      <c r="I66" s="5"/>
      <c r="J66" s="5"/>
      <c r="K66" s="5"/>
    </row>
  </sheetData>
  <sheetProtection/>
  <mergeCells count="11">
    <mergeCell ref="A64:K64"/>
    <mergeCell ref="A63:K63"/>
    <mergeCell ref="A6:K6"/>
    <mergeCell ref="A7:K7"/>
    <mergeCell ref="A8:K8"/>
    <mergeCell ref="A1:K1"/>
    <mergeCell ref="A2:K2"/>
    <mergeCell ref="A3:K3"/>
    <mergeCell ref="A5:K5"/>
    <mergeCell ref="A4:D4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2020-12-23T08:17:54Z</cp:lastPrinted>
  <dcterms:created xsi:type="dcterms:W3CDTF">2006-11-22T09:30:07Z</dcterms:created>
  <dcterms:modified xsi:type="dcterms:W3CDTF">2020-12-29T06:17:09Z</dcterms:modified>
  <cp:category/>
  <cp:version/>
  <cp:contentType/>
  <cp:contentStatus/>
</cp:coreProperties>
</file>