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'Arkusz1'!$A$1:$L$28</definedName>
  </definedNames>
  <calcPr fullCalcOnLoad="1"/>
</workbook>
</file>

<file path=xl/sharedStrings.xml><?xml version="1.0" encoding="utf-8"?>
<sst xmlns="http://schemas.openxmlformats.org/spreadsheetml/2006/main" count="64" uniqueCount="41">
  <si>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</si>
  <si>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</si>
  <si>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</si>
  <si>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</si>
  <si>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</si>
  <si>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</si>
  <si>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</si>
  <si>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</si>
  <si>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</si>
  <si>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</si>
  <si>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</si>
  <si>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</si>
  <si>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</si>
  <si>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>tony</t>
  </si>
  <si>
    <r>
      <t>Termin realizacji  zamówienia złożonego telefonicznie,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</si>
  <si>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3-__/RZD-ZP/2020  z dnia _____________________ 2020 r.</t>
  </si>
  <si>
    <t xml:space="preserve"> NR SPRAWY: 3/RZD-ZP/2020</t>
  </si>
  <si>
    <t>Zakup i dostawa sadzeniaków w 2020 roku</t>
  </si>
  <si>
    <t>Ziemniaki sadzeniaki odmiany Brooke</t>
  </si>
  <si>
    <t>Ziemniaki sadzeniaki odmiany Hermes</t>
  </si>
  <si>
    <t>Ziemniaki sadzeniaki odmiany Smith’s Comet</t>
  </si>
  <si>
    <t>Ziemniaki sadzeniaki odmiany Saturna</t>
  </si>
  <si>
    <t>Ziemniaki sadzeniaki odmiany Arsenal</t>
  </si>
  <si>
    <t>Ziemniaki sadzeniaki odmiany VR808</t>
  </si>
  <si>
    <t>Ziemniaki sadzeniaki odmiany Pirol</t>
  </si>
  <si>
    <t>Ziemniaki sadzeniaki odmiany Omega</t>
  </si>
  <si>
    <t>Ziemniaki sadzeniaki odmiany Lady Amarilla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</si>
  <si>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</si>
  <si>
    <t xml:space="preserve"> ZAMAWIAJĄCY:
Szkoła Główna Gospodarstwa Wiejskiego Rolniczy Zakład Doświadczalny im. prof. Adama Skoczylasa w Żelaznej
 Żelazna 43, 96-116 Dębowa Góra</t>
  </si>
  <si>
    <t>ilość łączna</t>
  </si>
  <si>
    <t>kalibraż (jeśli dotyczy)</t>
  </si>
  <si>
    <t>30-40</t>
  </si>
  <si>
    <t>40-50</t>
  </si>
  <si>
    <t>50-60</t>
  </si>
  <si>
    <t>55+</t>
  </si>
  <si>
    <t>-</t>
  </si>
  <si>
    <t>Ziemniaki sadzeniaki odmiany Lady Rosetta</t>
  </si>
  <si>
    <t>35-45</t>
  </si>
  <si>
    <t>45-55</t>
  </si>
  <si>
    <t>ilość według kalibrażu lub ogólna</t>
  </si>
  <si>
    <t>Ziemniaki sadzeniaki odmiany Kiebitz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</si>
</sst>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49" fillId="0" borderId="13" xfId="0" applyNumberFormat="1" applyFont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0" zoomScaleNormal="70" zoomScalePageLayoutView="0" workbookViewId="0" topLeftCell="A19">
      <selection activeCell="B24" sqref="B24"/>
    </sheetView>
  </sheetViews>
  <sheetFormatPr defaultColWidth="9.00390625" defaultRowHeight="12.75"/>
  <cols>
    <col min="1" max="1" width="10.00390625" style="2" customWidth="1"/>
    <col min="2" max="2" width="38.625" style="2" customWidth="1"/>
    <col min="3" max="3" width="11.375" style="3" customWidth="1"/>
    <col min="4" max="4" width="9.75390625" style="2" customWidth="1"/>
    <col min="5" max="5" width="11.625" style="2" customWidth="1"/>
    <col min="6" max="6" width="15.375" style="2" customWidth="1"/>
    <col min="7" max="7" width="19.875" style="13" customWidth="1"/>
    <col min="8" max="8" width="15.125" style="9" customWidth="1"/>
    <col min="9" max="9" width="10.125" style="10" customWidth="1"/>
    <col min="10" max="10" width="18.00390625" style="3" customWidth="1"/>
    <col min="11" max="11" width="23.375" style="3" customWidth="1"/>
    <col min="12" max="12" width="52.625" style="3" customWidth="1"/>
    <col min="13" max="16384" width="9.125" style="1" customWidth="1"/>
  </cols>
  <sheetData>
    <row r="1" spans="1:12" ht="22.5" customHeight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7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54" customHeight="1">
      <c r="A4" s="31" t="s">
        <v>27</v>
      </c>
      <c r="B4" s="31"/>
      <c r="C4" s="31"/>
      <c r="D4" s="41" t="s">
        <v>28</v>
      </c>
      <c r="E4" s="41"/>
      <c r="F4" s="41"/>
      <c r="G4" s="41"/>
      <c r="H4" s="41"/>
      <c r="I4" s="41"/>
      <c r="J4" s="41"/>
      <c r="K4" s="41"/>
      <c r="L4" s="41"/>
    </row>
    <row r="5" spans="1:12" ht="23.2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3.25" customHeight="1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8.5" customHeight="1">
      <c r="A7" s="44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24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s="11" customFormat="1" ht="50.25" customHeight="1">
      <c r="A9" s="14" t="s">
        <v>5</v>
      </c>
      <c r="B9" s="25" t="s">
        <v>9</v>
      </c>
      <c r="C9" s="15" t="s">
        <v>8</v>
      </c>
      <c r="D9" s="14" t="s">
        <v>29</v>
      </c>
      <c r="E9" s="14" t="s">
        <v>30</v>
      </c>
      <c r="F9" s="14" t="s">
        <v>39</v>
      </c>
      <c r="G9" s="15" t="s">
        <v>11</v>
      </c>
      <c r="H9" s="15" t="s">
        <v>1</v>
      </c>
      <c r="I9" s="16" t="s">
        <v>0</v>
      </c>
      <c r="J9" s="15" t="s">
        <v>2</v>
      </c>
      <c r="K9" s="15" t="s">
        <v>7</v>
      </c>
      <c r="L9" s="22" t="s">
        <v>14</v>
      </c>
    </row>
    <row r="10" spans="1:12" s="12" customFormat="1" ht="27" customHeight="1">
      <c r="A10" s="32">
        <v>1</v>
      </c>
      <c r="B10" s="35" t="s">
        <v>18</v>
      </c>
      <c r="C10" s="32" t="s">
        <v>13</v>
      </c>
      <c r="D10" s="38">
        <v>118.75</v>
      </c>
      <c r="E10" s="27" t="s">
        <v>31</v>
      </c>
      <c r="F10" s="27">
        <v>12.5</v>
      </c>
      <c r="G10" s="17"/>
      <c r="H10" s="18">
        <f>F10*G10</f>
        <v>0</v>
      </c>
      <c r="I10" s="19">
        <v>0.05</v>
      </c>
      <c r="J10" s="20">
        <f>H10*I10</f>
        <v>0</v>
      </c>
      <c r="K10" s="20">
        <f>H10+J10</f>
        <v>0</v>
      </c>
      <c r="L10" s="21"/>
    </row>
    <row r="11" spans="1:12" s="12" customFormat="1" ht="27" customHeight="1">
      <c r="A11" s="33"/>
      <c r="B11" s="36"/>
      <c r="C11" s="33"/>
      <c r="D11" s="39"/>
      <c r="E11" s="27" t="s">
        <v>32</v>
      </c>
      <c r="F11" s="27">
        <v>50</v>
      </c>
      <c r="G11" s="17"/>
      <c r="H11" s="18">
        <f aca="true" t="shared" si="0" ref="H11:H26">F11*G11</f>
        <v>0</v>
      </c>
      <c r="I11" s="19">
        <v>0.05</v>
      </c>
      <c r="J11" s="20">
        <f>H11*I11</f>
        <v>0</v>
      </c>
      <c r="K11" s="20">
        <f>H11+J11</f>
        <v>0</v>
      </c>
      <c r="L11" s="21"/>
    </row>
    <row r="12" spans="1:12" s="12" customFormat="1" ht="27" customHeight="1">
      <c r="A12" s="33"/>
      <c r="B12" s="36"/>
      <c r="C12" s="33"/>
      <c r="D12" s="39"/>
      <c r="E12" s="27" t="s">
        <v>33</v>
      </c>
      <c r="F12" s="27">
        <v>50</v>
      </c>
      <c r="G12" s="17"/>
      <c r="H12" s="18">
        <f t="shared" si="0"/>
        <v>0</v>
      </c>
      <c r="I12" s="19">
        <v>0.05</v>
      </c>
      <c r="J12" s="20">
        <f>H12*I12</f>
        <v>0</v>
      </c>
      <c r="K12" s="20">
        <f>H12+J12</f>
        <v>0</v>
      </c>
      <c r="L12" s="21"/>
    </row>
    <row r="13" spans="1:12" s="12" customFormat="1" ht="27" customHeight="1">
      <c r="A13" s="34"/>
      <c r="B13" s="37"/>
      <c r="C13" s="34"/>
      <c r="D13" s="40"/>
      <c r="E13" s="27" t="s">
        <v>34</v>
      </c>
      <c r="F13" s="27">
        <v>6.25</v>
      </c>
      <c r="G13" s="17"/>
      <c r="H13" s="18">
        <f t="shared" si="0"/>
        <v>0</v>
      </c>
      <c r="I13" s="19">
        <v>0.05</v>
      </c>
      <c r="J13" s="20">
        <f>H13*I13</f>
        <v>0</v>
      </c>
      <c r="K13" s="20">
        <f>H13+J13</f>
        <v>0</v>
      </c>
      <c r="L13" s="21"/>
    </row>
    <row r="14" spans="1:12" s="12" customFormat="1" ht="27" customHeight="1">
      <c r="A14" s="23">
        <f>A10+1</f>
        <v>2</v>
      </c>
      <c r="B14" s="26" t="s">
        <v>19</v>
      </c>
      <c r="C14" s="24" t="s">
        <v>13</v>
      </c>
      <c r="D14" s="27">
        <v>96.8</v>
      </c>
      <c r="E14" s="27" t="s">
        <v>35</v>
      </c>
      <c r="F14" s="27">
        <v>96.8</v>
      </c>
      <c r="G14" s="17"/>
      <c r="H14" s="18">
        <f t="shared" si="0"/>
        <v>0</v>
      </c>
      <c r="I14" s="19">
        <v>0.05</v>
      </c>
      <c r="J14" s="20">
        <f aca="true" t="shared" si="1" ref="J14:J26">H14*I14</f>
        <v>0</v>
      </c>
      <c r="K14" s="20">
        <f aca="true" t="shared" si="2" ref="K14:K26">H14+J14</f>
        <v>0</v>
      </c>
      <c r="L14" s="21"/>
    </row>
    <row r="15" spans="1:12" s="12" customFormat="1" ht="27" customHeight="1">
      <c r="A15" s="23">
        <f>A14+1</f>
        <v>3</v>
      </c>
      <c r="B15" s="26" t="s">
        <v>19</v>
      </c>
      <c r="C15" s="24" t="s">
        <v>13</v>
      </c>
      <c r="D15" s="27">
        <v>24.2</v>
      </c>
      <c r="E15" s="27" t="s">
        <v>35</v>
      </c>
      <c r="F15" s="27">
        <v>24.2</v>
      </c>
      <c r="G15" s="17"/>
      <c r="H15" s="18">
        <f>F15*G15</f>
        <v>0</v>
      </c>
      <c r="I15" s="19">
        <v>0.05</v>
      </c>
      <c r="J15" s="20">
        <f>H15*I15</f>
        <v>0</v>
      </c>
      <c r="K15" s="20">
        <f t="shared" si="2"/>
        <v>0</v>
      </c>
      <c r="L15" s="21"/>
    </row>
    <row r="16" spans="1:12" s="12" customFormat="1" ht="30" customHeight="1">
      <c r="A16" s="23">
        <f aca="true" t="shared" si="3" ref="A16:A27">A15+1</f>
        <v>4</v>
      </c>
      <c r="B16" s="26" t="s">
        <v>36</v>
      </c>
      <c r="C16" s="24" t="s">
        <v>13</v>
      </c>
      <c r="D16" s="27">
        <v>24.2</v>
      </c>
      <c r="E16" s="27" t="s">
        <v>35</v>
      </c>
      <c r="F16" s="27">
        <v>24.2</v>
      </c>
      <c r="G16" s="17"/>
      <c r="H16" s="18">
        <f>F16*G16</f>
        <v>0</v>
      </c>
      <c r="I16" s="19">
        <v>0.05</v>
      </c>
      <c r="J16" s="20">
        <f>H16*I16</f>
        <v>0</v>
      </c>
      <c r="K16" s="20">
        <f t="shared" si="2"/>
        <v>0</v>
      </c>
      <c r="L16" s="21"/>
    </row>
    <row r="17" spans="1:12" s="12" customFormat="1" ht="27" customHeight="1">
      <c r="A17" s="32">
        <f t="shared" si="3"/>
        <v>5</v>
      </c>
      <c r="B17" s="35" t="s">
        <v>20</v>
      </c>
      <c r="C17" s="32" t="s">
        <v>13</v>
      </c>
      <c r="D17" s="47">
        <v>22.5</v>
      </c>
      <c r="E17" s="27" t="s">
        <v>37</v>
      </c>
      <c r="F17" s="27">
        <v>10</v>
      </c>
      <c r="G17" s="17"/>
      <c r="H17" s="18">
        <f t="shared" si="0"/>
        <v>0</v>
      </c>
      <c r="I17" s="19">
        <v>0.05</v>
      </c>
      <c r="J17" s="20">
        <f t="shared" si="1"/>
        <v>0</v>
      </c>
      <c r="K17" s="20">
        <f t="shared" si="2"/>
        <v>0</v>
      </c>
      <c r="L17" s="21"/>
    </row>
    <row r="18" spans="1:12" s="12" customFormat="1" ht="27" customHeight="1">
      <c r="A18" s="34"/>
      <c r="B18" s="37"/>
      <c r="C18" s="34"/>
      <c r="D18" s="48"/>
      <c r="E18" s="27" t="s">
        <v>38</v>
      </c>
      <c r="F18" s="27">
        <v>12.5</v>
      </c>
      <c r="G18" s="17"/>
      <c r="H18" s="18">
        <f t="shared" si="0"/>
        <v>0</v>
      </c>
      <c r="I18" s="19">
        <v>0.05</v>
      </c>
      <c r="J18" s="20">
        <f t="shared" si="1"/>
        <v>0</v>
      </c>
      <c r="K18" s="20">
        <f t="shared" si="2"/>
        <v>0</v>
      </c>
      <c r="L18" s="21"/>
    </row>
    <row r="19" spans="1:12" s="12" customFormat="1" ht="27" customHeight="1">
      <c r="A19" s="23">
        <f>A17+1</f>
        <v>6</v>
      </c>
      <c r="B19" s="26" t="s">
        <v>21</v>
      </c>
      <c r="C19" s="24" t="s">
        <v>13</v>
      </c>
      <c r="D19" s="27">
        <v>48.4</v>
      </c>
      <c r="E19" s="27" t="s">
        <v>35</v>
      </c>
      <c r="F19" s="27">
        <v>48.4</v>
      </c>
      <c r="G19" s="17"/>
      <c r="H19" s="18">
        <f t="shared" si="0"/>
        <v>0</v>
      </c>
      <c r="I19" s="19">
        <v>0.05</v>
      </c>
      <c r="J19" s="20">
        <f t="shared" si="1"/>
        <v>0</v>
      </c>
      <c r="K19" s="20">
        <f t="shared" si="2"/>
        <v>0</v>
      </c>
      <c r="L19" s="21"/>
    </row>
    <row r="20" spans="1:12" s="12" customFormat="1" ht="27" customHeight="1">
      <c r="A20" s="23">
        <f t="shared" si="3"/>
        <v>7</v>
      </c>
      <c r="B20" s="26" t="s">
        <v>22</v>
      </c>
      <c r="C20" s="24" t="s">
        <v>13</v>
      </c>
      <c r="D20" s="27">
        <v>48.4</v>
      </c>
      <c r="E20" s="27" t="s">
        <v>35</v>
      </c>
      <c r="F20" s="27">
        <v>48.4</v>
      </c>
      <c r="G20" s="17"/>
      <c r="H20" s="18">
        <f t="shared" si="0"/>
        <v>0</v>
      </c>
      <c r="I20" s="19">
        <v>0.05</v>
      </c>
      <c r="J20" s="20">
        <f t="shared" si="1"/>
        <v>0</v>
      </c>
      <c r="K20" s="20">
        <f t="shared" si="2"/>
        <v>0</v>
      </c>
      <c r="L20" s="21"/>
    </row>
    <row r="21" spans="1:12" s="12" customFormat="1" ht="27" customHeight="1">
      <c r="A21" s="32">
        <f t="shared" si="3"/>
        <v>8</v>
      </c>
      <c r="B21" s="49" t="s">
        <v>23</v>
      </c>
      <c r="C21" s="32" t="s">
        <v>13</v>
      </c>
      <c r="D21" s="38">
        <v>71.25</v>
      </c>
      <c r="E21" s="27" t="s">
        <v>31</v>
      </c>
      <c r="F21" s="27">
        <v>15</v>
      </c>
      <c r="G21" s="17"/>
      <c r="H21" s="18">
        <f>F21*G21</f>
        <v>0</v>
      </c>
      <c r="I21" s="19">
        <v>0.05</v>
      </c>
      <c r="J21" s="20">
        <f t="shared" si="1"/>
        <v>0</v>
      </c>
      <c r="K21" s="20">
        <f t="shared" si="2"/>
        <v>0</v>
      </c>
      <c r="L21" s="21"/>
    </row>
    <row r="22" spans="1:12" s="12" customFormat="1" ht="27" customHeight="1">
      <c r="A22" s="33"/>
      <c r="B22" s="50"/>
      <c r="C22" s="33"/>
      <c r="D22" s="39"/>
      <c r="E22" s="27" t="s">
        <v>32</v>
      </c>
      <c r="F22" s="27">
        <v>33.75</v>
      </c>
      <c r="G22" s="17"/>
      <c r="H22" s="18">
        <f>F22*G22</f>
        <v>0</v>
      </c>
      <c r="I22" s="19">
        <v>0.05</v>
      </c>
      <c r="J22" s="20">
        <f t="shared" si="1"/>
        <v>0</v>
      </c>
      <c r="K22" s="20">
        <f t="shared" si="2"/>
        <v>0</v>
      </c>
      <c r="L22" s="21"/>
    </row>
    <row r="23" spans="1:12" s="12" customFormat="1" ht="27" customHeight="1">
      <c r="A23" s="34"/>
      <c r="B23" s="51"/>
      <c r="C23" s="34"/>
      <c r="D23" s="40"/>
      <c r="E23" s="27" t="s">
        <v>33</v>
      </c>
      <c r="F23" s="27">
        <v>22.5</v>
      </c>
      <c r="G23" s="17"/>
      <c r="H23" s="18">
        <f>F23*G23</f>
        <v>0</v>
      </c>
      <c r="I23" s="19">
        <v>0.05</v>
      </c>
      <c r="J23" s="20">
        <f t="shared" si="1"/>
        <v>0</v>
      </c>
      <c r="K23" s="20">
        <f t="shared" si="2"/>
        <v>0</v>
      </c>
      <c r="L23" s="21"/>
    </row>
    <row r="24" spans="1:12" s="12" customFormat="1" ht="27" customHeight="1">
      <c r="A24" s="23">
        <f>A21+1</f>
        <v>9</v>
      </c>
      <c r="B24" s="26" t="s">
        <v>40</v>
      </c>
      <c r="C24" s="24" t="s">
        <v>13</v>
      </c>
      <c r="D24" s="27">
        <v>24.2</v>
      </c>
      <c r="E24" s="27" t="s">
        <v>35</v>
      </c>
      <c r="F24" s="27">
        <v>24.2</v>
      </c>
      <c r="G24" s="17"/>
      <c r="H24" s="18">
        <f t="shared" si="0"/>
        <v>0</v>
      </c>
      <c r="I24" s="19">
        <v>0.05</v>
      </c>
      <c r="J24" s="20">
        <f t="shared" si="1"/>
        <v>0</v>
      </c>
      <c r="K24" s="20">
        <f t="shared" si="2"/>
        <v>0</v>
      </c>
      <c r="L24" s="21"/>
    </row>
    <row r="25" spans="1:12" s="12" customFormat="1" ht="27" customHeight="1">
      <c r="A25" s="23">
        <f t="shared" si="3"/>
        <v>10</v>
      </c>
      <c r="B25" s="26" t="s">
        <v>24</v>
      </c>
      <c r="C25" s="24" t="s">
        <v>13</v>
      </c>
      <c r="D25" s="27">
        <v>23.75</v>
      </c>
      <c r="E25" s="27" t="s">
        <v>35</v>
      </c>
      <c r="F25" s="27">
        <v>23.75</v>
      </c>
      <c r="G25" s="17"/>
      <c r="H25" s="18">
        <f t="shared" si="0"/>
        <v>0</v>
      </c>
      <c r="I25" s="19">
        <v>0.05</v>
      </c>
      <c r="J25" s="20">
        <f t="shared" si="1"/>
        <v>0</v>
      </c>
      <c r="K25" s="20">
        <f t="shared" si="2"/>
        <v>0</v>
      </c>
      <c r="L25" s="21"/>
    </row>
    <row r="26" spans="1:12" s="12" customFormat="1" ht="27" customHeight="1">
      <c r="A26" s="23">
        <f t="shared" si="3"/>
        <v>11</v>
      </c>
      <c r="B26" s="26" t="s">
        <v>25</v>
      </c>
      <c r="C26" s="24" t="s">
        <v>13</v>
      </c>
      <c r="D26" s="27">
        <v>48.4</v>
      </c>
      <c r="E26" s="27" t="s">
        <v>35</v>
      </c>
      <c r="F26" s="27">
        <v>48.4</v>
      </c>
      <c r="G26" s="17"/>
      <c r="H26" s="18">
        <f t="shared" si="0"/>
        <v>0</v>
      </c>
      <c r="I26" s="19">
        <v>0.05</v>
      </c>
      <c r="J26" s="20">
        <f t="shared" si="1"/>
        <v>0</v>
      </c>
      <c r="K26" s="20">
        <f t="shared" si="2"/>
        <v>0</v>
      </c>
      <c r="L26" s="21"/>
    </row>
    <row r="27" spans="1:12" s="12" customFormat="1" ht="30" customHeight="1">
      <c r="A27" s="23">
        <f t="shared" si="3"/>
        <v>12</v>
      </c>
      <c r="B27" s="26" t="s">
        <v>26</v>
      </c>
      <c r="C27" s="24" t="s">
        <v>13</v>
      </c>
      <c r="D27" s="27">
        <v>24.2</v>
      </c>
      <c r="E27" s="27" t="s">
        <v>35</v>
      </c>
      <c r="F27" s="27">
        <v>24.2</v>
      </c>
      <c r="G27" s="17"/>
      <c r="H27" s="18">
        <f>F27*G27</f>
        <v>0</v>
      </c>
      <c r="I27" s="19">
        <v>0.05</v>
      </c>
      <c r="J27" s="20">
        <f>H27*I27</f>
        <v>0</v>
      </c>
      <c r="K27" s="20">
        <f>H27+J27</f>
        <v>0</v>
      </c>
      <c r="L27" s="21"/>
    </row>
    <row r="28" spans="1:12" ht="312" customHeight="1">
      <c r="A28" s="42" t="s">
        <v>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2:12" ht="13.5">
      <c r="B29" s="6"/>
      <c r="H29" s="4"/>
      <c r="I29" s="7"/>
      <c r="J29" s="5"/>
      <c r="K29" s="5"/>
      <c r="L29" s="5"/>
    </row>
    <row r="30" spans="8:12" ht="13.5">
      <c r="H30" s="8"/>
      <c r="I30" s="7"/>
      <c r="J30" s="5"/>
      <c r="K30" s="5"/>
      <c r="L30" s="5"/>
    </row>
  </sheetData>
  <sheetProtection/>
  <mergeCells count="22">
    <mergeCell ref="C21:C23"/>
    <mergeCell ref="D21:D23"/>
    <mergeCell ref="A28:L28"/>
    <mergeCell ref="A6:L6"/>
    <mergeCell ref="A7:L7"/>
    <mergeCell ref="A8:L8"/>
    <mergeCell ref="A17:A18"/>
    <mergeCell ref="B17:B18"/>
    <mergeCell ref="C17:C18"/>
    <mergeCell ref="D17:D18"/>
    <mergeCell ref="A21:A23"/>
    <mergeCell ref="B21:B23"/>
    <mergeCell ref="A1:L1"/>
    <mergeCell ref="A2:L2"/>
    <mergeCell ref="A3:L3"/>
    <mergeCell ref="A5:L5"/>
    <mergeCell ref="A4:C4"/>
    <mergeCell ref="A10:A13"/>
    <mergeCell ref="B10:B13"/>
    <mergeCell ref="C10:C13"/>
    <mergeCell ref="D10:D13"/>
    <mergeCell ref="D4:L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2020-02-12T12:32:11Z</dcterms:modified>
  <cp:category/>
  <cp:version/>
  <cp:contentType/>
  <cp:contentStatus/>
</cp:coreProperties>
</file>