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05" windowHeight="11670" tabRatio="686" activeTab="0"/>
  </bookViews>
  <sheets>
    <sheet name="Arkusz1" sheetId="1" r:id="rId1"/>
  </sheets>
  <definedNames>
    <definedName name="_xlnm.Print_Area" localSheetId="0">'Arkusz1'!$A$1:$L$26</definedName>
  </definedNames>
  <calcPr fullCalcOnLoad="1"/>
</workbook>
</file>

<file path=xl/sharedStrings.xml><?xml version="1.0" encoding="utf-8"?>
<sst xmlns="http://schemas.openxmlformats.org/spreadsheetml/2006/main" count="52" uniqueCount="43">
  <si>
    <t>VAT %</t>
  </si>
  <si>
    <t>wartość netto           w PLN</t>
  </si>
  <si>
    <t>wartość  VAT              w PLN</t>
  </si>
  <si>
    <t>RAZEM:</t>
  </si>
  <si>
    <t>Formularz asortymentowo - cenowy</t>
  </si>
  <si>
    <t xml:space="preserve"> Działając w imieniu wymienionego powyżej wykonawcy(ów) oferuję(my) realizację, na rzecz zamawiającego, zamówienia publicznego na:</t>
  </si>
  <si>
    <r>
      <t xml:space="preserve"> WYKONAWCA(Y):
</t>
    </r>
    <r>
      <rPr>
        <i/>
        <sz val="9"/>
        <rFont val="Bookman Old Style"/>
        <family val="1"/>
      </rPr>
      <t xml:space="preserve"> (Nazwa i adres)</t>
    </r>
    <r>
      <rPr>
        <sz val="9"/>
        <rFont val="Bookman Old Style"/>
        <family val="1"/>
      </rPr>
      <t xml:space="preserve">
</t>
    </r>
  </si>
  <si>
    <t>Numer zadania</t>
  </si>
  <si>
    <t xml:space="preserve">PODPIS(Y):
 ________________________________________
 (podpis*, miejscowość, data)
 *Podpis(y) i pieczątka(i) imienna(e) osoby(osób) upełnomocnionej(ych) do reprezentowania wykonawcy zgodnie z:
a) zapisami w dokumencie stwierdzającym status prawny wykonawcy (odpis z właściwego rejestru lub zaświadczenie o wpisie do ewidencji działalności gospodarczej) lub
b) pełnomocnictwem wchodzącym w skład oferty.
</t>
  </si>
  <si>
    <t xml:space="preserve">Załącznik nr 1A do SIWZ – wzór aktywnego formularza ofertowego
</t>
  </si>
  <si>
    <t xml:space="preserve"> NR SPRAWY: 11/RZD/2019</t>
  </si>
  <si>
    <t>wartość brutto w PLN</t>
  </si>
  <si>
    <t>Nasiona rzepaku SY Ilona</t>
  </si>
  <si>
    <t>Ultra 8-20-30 lub równoważny</t>
  </si>
  <si>
    <t>ASX Power lub równoważny</t>
  </si>
  <si>
    <t>Nando 500 SC lub równoważny</t>
  </si>
  <si>
    <t>jednostka miary</t>
  </si>
  <si>
    <t>Opakowanie (2 miliony nasion)</t>
  </si>
  <si>
    <t>Opakowanie (1,5 miliony nasion)</t>
  </si>
  <si>
    <t>Zakup i sukcesywne dostawy nasion rzepaku, nawozów i środków ochrony roślin</t>
  </si>
  <si>
    <r>
      <t>Termin realizacji telefonicznego zamówienia (w dniach, nie dłuższy niż 3 dni od dnia złożenia telefonicznego zamówienia) -</t>
    </r>
    <r>
      <rPr>
        <b/>
        <u val="single"/>
        <sz val="8"/>
        <rFont val="Times New Roman"/>
        <family val="1"/>
      </rPr>
      <t xml:space="preserve"> określić w liczbie dni</t>
    </r>
  </si>
  <si>
    <t>Nazwa</t>
  </si>
  <si>
    <t>Nazwa handlowa produktu równoważnego - jeżeli Wykonwaca taki oferuje</t>
  </si>
  <si>
    <t>Załącznik nr 1A do umowy nr 11-__/RZD-ZP/2019  z dnia _____________________ 2019 r.</t>
  </si>
  <si>
    <r>
      <t xml:space="preserve">Termin ważności/przydatności (nie krótszy niż 12 i nie dłuższy niż 18 miesięcy licząc od dnia dostarczenia do siedziby Zamawiającego) – </t>
    </r>
    <r>
      <rPr>
        <b/>
        <u val="single"/>
        <sz val="8"/>
        <rFont val="Times New Roman"/>
        <family val="1"/>
      </rPr>
      <t>określić w liczbie miesięcy</t>
    </r>
  </si>
  <si>
    <t>Nasiona rzepaku George F1</t>
  </si>
  <si>
    <t>Nasiona rzepaku Inspiration F1</t>
  </si>
  <si>
    <t>Colzor Trio 405 EC lub równoważny</t>
  </si>
  <si>
    <t>Boxer 800 EC lub równoważny</t>
  </si>
  <si>
    <t xml:space="preserve"> oświadczam(y), że: oferuję(my) realizację zamówienia za cenę wynikającą z niniejszej kalkulacji:</t>
  </si>
  <si>
    <t>Oxyfertil Mix Ca 60 lub równoważny</t>
  </si>
  <si>
    <t>Nasiona rzepaku Simona F1</t>
  </si>
  <si>
    <t>Caryx 240 SL lub równoważny</t>
  </si>
  <si>
    <t>Kilogramy (opakowania jak największe)</t>
  </si>
  <si>
    <t>Antracol 70 WG lub równoważny</t>
  </si>
  <si>
    <t>Yamato 303 SE lub równoważny</t>
  </si>
  <si>
    <t>Litry (opakowania jak największe)</t>
  </si>
  <si>
    <t>Tony (Big Bag)</t>
  </si>
  <si>
    <t xml:space="preserve"> ZAMAWIAJĄCY:
 Szkoła Główna Gospodarstwa Wiejskiego Rolniczy Zakład Doświadczalny im. prof. Adama Skoczylasa w Żelaznej
 Żelazna 43, 96-116 Dębowa Góra
</t>
  </si>
  <si>
    <t>ilość</t>
  </si>
  <si>
    <t>cena jednostkowa netto w PLN</t>
  </si>
  <si>
    <t>Dla Zadań 5 – 7 Zamawiający dopuszcza składanie ofert równoważnych i zastosowanie produktów równoważnych, tj. produktów innych niż wymienione z nazwy handlowej z zastrzeżeniem, by ich parametry jakościowe i cechy (określone w akredytowanym przez Polskie Centrum Akredytacji sprawozdaniu z badań lub ateście, certyfikacie WE lub etykiecie z deklaracją WE, COA, karcie charakterystyki) były co najmniej takie same, jak parametry i cechy produktów wskazywanych z nazwy. W przypadku zadań 8 - 14 Zamawiający uzna preparat za równoważny, jeżeli: 
1. Treść etykiety rejestracyjnej zaoferowanego preparatu równoważnego będzie odpowiadać treści etykiety rejestracyjnej preparatu wymienionego z nazwy handlowej w następującym zakresie: 
- rodzaju i ilości substancji czynnej (taka sama lub większa); 
- formulacji; 
- zakresu stosowania (rejestracji na uprawę kluczową) 
2. Środek równoważny będzie dopuszczony do stosowania, poprzez jego umieszczenie na stronie internetowej Ministerstwa Rolnictwa i Rozwoju Wsi: https://www.gov.pl/web/rolnictwo/etykiety-srodkow-ochorny-roslin</t>
  </si>
  <si>
    <t>Zato 50 WG lub równoważny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</si>
</sst>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0.000%"/>
    <numFmt numFmtId="169" formatCode="#,##0.00;[Red]#,##0.00"/>
    <numFmt numFmtId="170" formatCode="[$€-2]\ #,##0.00_);[Red]\([$€-2]\ #,##0.00\)"/>
    <numFmt numFmtId="171" formatCode="0.0"/>
    <numFmt numFmtId="172" formatCode="#,##0.000"/>
    <numFmt numFmtId="173" formatCode="#,##0.0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b/>
      <i/>
      <sz val="8"/>
      <name val="Bookman Old Style"/>
      <family val="1"/>
    </font>
    <font>
      <b/>
      <sz val="9"/>
      <name val="Bookman Old Style"/>
      <family val="1"/>
    </font>
    <font>
      <i/>
      <sz val="9"/>
      <name val="Bookman Old Style"/>
      <family val="1"/>
    </font>
    <font>
      <b/>
      <i/>
      <sz val="9"/>
      <name val="Bookman Old Style"/>
      <family val="1"/>
    </font>
    <font>
      <i/>
      <sz val="8"/>
      <name val="Arial CE"/>
      <family val="0"/>
    </font>
    <font>
      <sz val="10"/>
      <name val="Bookman Old Style"/>
      <family val="1"/>
    </font>
    <font>
      <b/>
      <i/>
      <sz val="10"/>
      <name val="Bookman Old Style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Bookman Old Styl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9" fontId="5" fillId="0" borderId="0" xfId="54" applyFont="1" applyAlignment="1">
      <alignment/>
    </xf>
    <xf numFmtId="1" fontId="5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8" fillId="0" borderId="0" xfId="0" applyNumberFormat="1" applyFont="1" applyAlignment="1">
      <alignment/>
    </xf>
    <xf numFmtId="2" fontId="5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vertical="center"/>
    </xf>
    <xf numFmtId="9" fontId="3" fillId="32" borderId="10" xfId="54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4" fontId="5" fillId="0" borderId="10" xfId="0" applyNumberFormat="1" applyFont="1" applyBorder="1" applyAlignment="1">
      <alignment horizontal="right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9" fontId="4" fillId="33" borderId="10" xfId="54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vertical="center"/>
    </xf>
    <xf numFmtId="0" fontId="48" fillId="0" borderId="10" xfId="0" applyFont="1" applyBorder="1" applyAlignment="1">
      <alignment horizontal="right" vertical="center" wrapText="1"/>
    </xf>
    <xf numFmtId="2" fontId="0" fillId="32" borderId="10" xfId="0" applyNumberFormat="1" applyFill="1" applyBorder="1" applyAlignment="1">
      <alignment vertical="center" wrapText="1"/>
    </xf>
    <xf numFmtId="0" fontId="11" fillId="0" borderId="0" xfId="0" applyFont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2" fontId="3" fillId="0" borderId="0" xfId="0" applyNumberFormat="1" applyFont="1" applyAlignment="1">
      <alignment horizontal="left" vertical="top" wrapText="1"/>
    </xf>
    <xf numFmtId="1" fontId="9" fillId="34" borderId="10" xfId="0" applyNumberFormat="1" applyFont="1" applyFill="1" applyBorder="1" applyAlignment="1">
      <alignment horizontal="left" wrapText="1"/>
    </xf>
    <xf numFmtId="1" fontId="3" fillId="0" borderId="10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2" fontId="5" fillId="0" borderId="10" xfId="0" applyNumberFormat="1" applyFont="1" applyBorder="1" applyAlignment="1">
      <alignment horizontal="right" vertical="center" wrapText="1"/>
    </xf>
    <xf numFmtId="2" fontId="5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90" zoomScaleNormal="90" zoomScalePageLayoutView="0" workbookViewId="0" topLeftCell="A18">
      <selection activeCell="G24" sqref="G24"/>
    </sheetView>
  </sheetViews>
  <sheetFormatPr defaultColWidth="9.00390625" defaultRowHeight="12.75"/>
  <cols>
    <col min="1" max="1" width="8.75390625" style="4" customWidth="1"/>
    <col min="2" max="2" width="30.00390625" style="4" customWidth="1"/>
    <col min="3" max="3" width="35.25390625" style="8" customWidth="1"/>
    <col min="4" max="4" width="7.75390625" style="4" customWidth="1"/>
    <col min="5" max="5" width="11.75390625" style="27" customWidth="1"/>
    <col min="6" max="6" width="11.75390625" style="14" customWidth="1"/>
    <col min="7" max="7" width="5.75390625" style="15" customWidth="1"/>
    <col min="8" max="8" width="10.75390625" style="8" customWidth="1"/>
    <col min="9" max="9" width="11.75390625" style="8" customWidth="1"/>
    <col min="10" max="11" width="13.625" style="8" customWidth="1"/>
    <col min="12" max="12" width="26.00390625" style="8" customWidth="1"/>
    <col min="13" max="16384" width="9.125" style="1" customWidth="1"/>
  </cols>
  <sheetData>
    <row r="1" spans="1:12" ht="12.75">
      <c r="A1" s="33" t="s">
        <v>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2.75">
      <c r="A2" s="34" t="s">
        <v>23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2.75">
      <c r="A3" s="34" t="s">
        <v>10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38.25" customHeight="1">
      <c r="A4" s="36" t="s">
        <v>6</v>
      </c>
      <c r="B4" s="36"/>
      <c r="C4" s="36"/>
      <c r="D4" s="37" t="s">
        <v>38</v>
      </c>
      <c r="E4" s="37"/>
      <c r="F4" s="37"/>
      <c r="G4" s="37"/>
      <c r="H4" s="37"/>
      <c r="I4" s="37"/>
      <c r="J4" s="37"/>
      <c r="K4" s="37"/>
      <c r="L4" s="37"/>
    </row>
    <row r="5" spans="1:12" ht="13.5">
      <c r="A5" s="35" t="s">
        <v>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2.75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17.25" customHeight="1">
      <c r="A7" s="42" t="s">
        <v>29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ht="14.25" customHeight="1">
      <c r="A8" s="45" t="s">
        <v>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2" s="16" customFormat="1" ht="125.25" customHeight="1">
      <c r="A9" s="23" t="s">
        <v>7</v>
      </c>
      <c r="B9" s="23" t="s">
        <v>21</v>
      </c>
      <c r="C9" s="24" t="s">
        <v>16</v>
      </c>
      <c r="D9" s="23" t="s">
        <v>39</v>
      </c>
      <c r="E9" s="24" t="s">
        <v>40</v>
      </c>
      <c r="F9" s="24" t="s">
        <v>1</v>
      </c>
      <c r="G9" s="25" t="s">
        <v>0</v>
      </c>
      <c r="H9" s="24" t="s">
        <v>2</v>
      </c>
      <c r="I9" s="24" t="s">
        <v>11</v>
      </c>
      <c r="J9" s="31" t="s">
        <v>20</v>
      </c>
      <c r="K9" s="30" t="s">
        <v>24</v>
      </c>
      <c r="L9" s="26" t="s">
        <v>22</v>
      </c>
    </row>
    <row r="10" spans="1:12" s="20" customFormat="1" ht="24" customHeight="1">
      <c r="A10" s="2">
        <v>1</v>
      </c>
      <c r="B10" s="3" t="s">
        <v>12</v>
      </c>
      <c r="C10" s="2" t="s">
        <v>17</v>
      </c>
      <c r="D10" s="28">
        <v>10</v>
      </c>
      <c r="E10" s="29"/>
      <c r="F10" s="5">
        <f>D10*E10</f>
        <v>0</v>
      </c>
      <c r="G10" s="19">
        <v>0</v>
      </c>
      <c r="H10" s="6">
        <f>F10*G10</f>
        <v>0</v>
      </c>
      <c r="I10" s="6">
        <f aca="true" t="shared" si="0" ref="I10:I16">F10+H10</f>
        <v>0</v>
      </c>
      <c r="J10" s="32"/>
      <c r="K10" s="32"/>
      <c r="L10" s="17"/>
    </row>
    <row r="11" spans="1:12" s="21" customFormat="1" ht="24" customHeight="1">
      <c r="A11" s="2">
        <v>2</v>
      </c>
      <c r="B11" s="3" t="s">
        <v>31</v>
      </c>
      <c r="C11" s="2" t="s">
        <v>18</v>
      </c>
      <c r="D11" s="28">
        <v>7</v>
      </c>
      <c r="E11" s="29"/>
      <c r="F11" s="5">
        <f aca="true" t="shared" si="1" ref="F11:F16">D11*E11</f>
        <v>0</v>
      </c>
      <c r="G11" s="19">
        <v>0</v>
      </c>
      <c r="H11" s="6">
        <f aca="true" t="shared" si="2" ref="H11:H16">F11*G11</f>
        <v>0</v>
      </c>
      <c r="I11" s="6">
        <f t="shared" si="0"/>
        <v>0</v>
      </c>
      <c r="J11" s="32"/>
      <c r="K11" s="32"/>
      <c r="L11" s="18"/>
    </row>
    <row r="12" spans="1:12" s="21" customFormat="1" ht="24" customHeight="1">
      <c r="A12" s="2">
        <v>3</v>
      </c>
      <c r="B12" s="3" t="s">
        <v>25</v>
      </c>
      <c r="C12" s="2" t="s">
        <v>18</v>
      </c>
      <c r="D12" s="28">
        <v>10</v>
      </c>
      <c r="E12" s="29"/>
      <c r="F12" s="5">
        <f t="shared" si="1"/>
        <v>0</v>
      </c>
      <c r="G12" s="19">
        <v>0</v>
      </c>
      <c r="H12" s="6">
        <f t="shared" si="2"/>
        <v>0</v>
      </c>
      <c r="I12" s="6">
        <f t="shared" si="0"/>
        <v>0</v>
      </c>
      <c r="J12" s="32"/>
      <c r="K12" s="32"/>
      <c r="L12" s="18"/>
    </row>
    <row r="13" spans="1:12" s="21" customFormat="1" ht="24" customHeight="1">
      <c r="A13" s="2">
        <v>4</v>
      </c>
      <c r="B13" s="3" t="s">
        <v>26</v>
      </c>
      <c r="C13" s="2" t="s">
        <v>18</v>
      </c>
      <c r="D13" s="28">
        <v>3</v>
      </c>
      <c r="E13" s="29"/>
      <c r="F13" s="5">
        <f t="shared" si="1"/>
        <v>0</v>
      </c>
      <c r="G13" s="19">
        <v>0</v>
      </c>
      <c r="H13" s="6">
        <f t="shared" si="2"/>
        <v>0</v>
      </c>
      <c r="I13" s="6">
        <f t="shared" si="0"/>
        <v>0</v>
      </c>
      <c r="J13" s="32"/>
      <c r="K13" s="32"/>
      <c r="L13" s="18"/>
    </row>
    <row r="14" spans="1:12" s="21" customFormat="1" ht="24" customHeight="1">
      <c r="A14" s="2">
        <v>5</v>
      </c>
      <c r="B14" s="3" t="s">
        <v>13</v>
      </c>
      <c r="C14" s="2" t="s">
        <v>37</v>
      </c>
      <c r="D14" s="28">
        <v>24</v>
      </c>
      <c r="E14" s="29"/>
      <c r="F14" s="5">
        <f t="shared" si="1"/>
        <v>0</v>
      </c>
      <c r="G14" s="19">
        <v>0</v>
      </c>
      <c r="H14" s="6">
        <f t="shared" si="2"/>
        <v>0</v>
      </c>
      <c r="I14" s="6">
        <f t="shared" si="0"/>
        <v>0</v>
      </c>
      <c r="J14" s="32"/>
      <c r="K14" s="32"/>
      <c r="L14" s="18"/>
    </row>
    <row r="15" spans="1:12" s="21" customFormat="1" ht="24" customHeight="1">
      <c r="A15" s="2">
        <v>6</v>
      </c>
      <c r="B15" s="3" t="s">
        <v>14</v>
      </c>
      <c r="C15" s="2" t="s">
        <v>37</v>
      </c>
      <c r="D15" s="28">
        <v>24</v>
      </c>
      <c r="E15" s="29"/>
      <c r="F15" s="5">
        <f t="shared" si="1"/>
        <v>0</v>
      </c>
      <c r="G15" s="19">
        <v>0</v>
      </c>
      <c r="H15" s="6">
        <f t="shared" si="2"/>
        <v>0</v>
      </c>
      <c r="I15" s="6">
        <f t="shared" si="0"/>
        <v>0</v>
      </c>
      <c r="J15" s="32"/>
      <c r="K15" s="32"/>
      <c r="L15" s="18"/>
    </row>
    <row r="16" spans="1:12" s="21" customFormat="1" ht="24" customHeight="1">
      <c r="A16" s="2">
        <v>7</v>
      </c>
      <c r="B16" s="3" t="s">
        <v>30</v>
      </c>
      <c r="C16" s="2" t="s">
        <v>37</v>
      </c>
      <c r="D16" s="28">
        <v>70</v>
      </c>
      <c r="E16" s="29"/>
      <c r="F16" s="5">
        <f t="shared" si="1"/>
        <v>0</v>
      </c>
      <c r="G16" s="19">
        <v>0</v>
      </c>
      <c r="H16" s="6">
        <f t="shared" si="2"/>
        <v>0</v>
      </c>
      <c r="I16" s="6">
        <f t="shared" si="0"/>
        <v>0</v>
      </c>
      <c r="J16" s="32"/>
      <c r="K16" s="32"/>
      <c r="L16" s="18"/>
    </row>
    <row r="17" spans="1:12" s="21" customFormat="1" ht="24" customHeight="1">
      <c r="A17" s="2">
        <v>8</v>
      </c>
      <c r="B17" s="3" t="s">
        <v>15</v>
      </c>
      <c r="C17" s="2" t="s">
        <v>36</v>
      </c>
      <c r="D17" s="28">
        <v>70</v>
      </c>
      <c r="E17" s="29"/>
      <c r="F17" s="5">
        <f aca="true" t="shared" si="3" ref="F17:F24">D17*E17</f>
        <v>0</v>
      </c>
      <c r="G17" s="19">
        <v>0</v>
      </c>
      <c r="H17" s="6">
        <f aca="true" t="shared" si="4" ref="H17:H23">F17*G17</f>
        <v>0</v>
      </c>
      <c r="I17" s="6">
        <f aca="true" t="shared" si="5" ref="I17:I23">F17+H17</f>
        <v>0</v>
      </c>
      <c r="J17" s="32"/>
      <c r="K17" s="32"/>
      <c r="L17" s="18"/>
    </row>
    <row r="18" spans="1:12" s="21" customFormat="1" ht="24" customHeight="1">
      <c r="A18" s="2">
        <v>9</v>
      </c>
      <c r="B18" s="3" t="s">
        <v>27</v>
      </c>
      <c r="C18" s="2" t="s">
        <v>36</v>
      </c>
      <c r="D18" s="28">
        <v>300</v>
      </c>
      <c r="E18" s="29"/>
      <c r="F18" s="5">
        <f t="shared" si="3"/>
        <v>0</v>
      </c>
      <c r="G18" s="19">
        <v>0</v>
      </c>
      <c r="H18" s="6">
        <f t="shared" si="4"/>
        <v>0</v>
      </c>
      <c r="I18" s="6">
        <f t="shared" si="5"/>
        <v>0</v>
      </c>
      <c r="J18" s="32"/>
      <c r="K18" s="32"/>
      <c r="L18" s="18"/>
    </row>
    <row r="19" spans="1:12" s="21" customFormat="1" ht="24" customHeight="1">
      <c r="A19" s="2">
        <v>10</v>
      </c>
      <c r="B19" s="3" t="s">
        <v>28</v>
      </c>
      <c r="C19" s="2" t="s">
        <v>36</v>
      </c>
      <c r="D19" s="28">
        <v>200</v>
      </c>
      <c r="E19" s="29"/>
      <c r="F19" s="5">
        <f t="shared" si="3"/>
        <v>0</v>
      </c>
      <c r="G19" s="19">
        <v>0</v>
      </c>
      <c r="H19" s="6">
        <f t="shared" si="4"/>
        <v>0</v>
      </c>
      <c r="I19" s="6">
        <f t="shared" si="5"/>
        <v>0</v>
      </c>
      <c r="J19" s="32"/>
      <c r="K19" s="32"/>
      <c r="L19" s="18"/>
    </row>
    <row r="20" spans="1:12" s="21" customFormat="1" ht="24" customHeight="1">
      <c r="A20" s="2">
        <v>11</v>
      </c>
      <c r="B20" s="3" t="s">
        <v>32</v>
      </c>
      <c r="C20" s="2" t="s">
        <v>36</v>
      </c>
      <c r="D20" s="28">
        <v>90</v>
      </c>
      <c r="E20" s="29"/>
      <c r="F20" s="5">
        <f t="shared" si="3"/>
        <v>0</v>
      </c>
      <c r="G20" s="19">
        <v>0</v>
      </c>
      <c r="H20" s="6">
        <f t="shared" si="4"/>
        <v>0</v>
      </c>
      <c r="I20" s="6">
        <f t="shared" si="5"/>
        <v>0</v>
      </c>
      <c r="J20" s="32"/>
      <c r="K20" s="32"/>
      <c r="L20" s="18"/>
    </row>
    <row r="21" spans="1:12" s="21" customFormat="1" ht="24" customHeight="1">
      <c r="A21" s="2">
        <v>12</v>
      </c>
      <c r="B21" s="3" t="s">
        <v>42</v>
      </c>
      <c r="C21" s="2" t="s">
        <v>33</v>
      </c>
      <c r="D21" s="28">
        <v>3</v>
      </c>
      <c r="E21" s="29"/>
      <c r="F21" s="5">
        <f t="shared" si="3"/>
        <v>0</v>
      </c>
      <c r="G21" s="19">
        <v>0</v>
      </c>
      <c r="H21" s="6">
        <f t="shared" si="4"/>
        <v>0</v>
      </c>
      <c r="I21" s="6">
        <f t="shared" si="5"/>
        <v>0</v>
      </c>
      <c r="J21" s="32"/>
      <c r="K21" s="32"/>
      <c r="L21" s="18"/>
    </row>
    <row r="22" spans="1:12" s="21" customFormat="1" ht="24" customHeight="1">
      <c r="A22" s="2">
        <v>13</v>
      </c>
      <c r="B22" s="3" t="s">
        <v>34</v>
      </c>
      <c r="C22" s="2" t="s">
        <v>33</v>
      </c>
      <c r="D22" s="28">
        <v>20</v>
      </c>
      <c r="E22" s="29"/>
      <c r="F22" s="5">
        <f t="shared" si="3"/>
        <v>0</v>
      </c>
      <c r="G22" s="19">
        <v>0</v>
      </c>
      <c r="H22" s="6">
        <f t="shared" si="4"/>
        <v>0</v>
      </c>
      <c r="I22" s="6">
        <f t="shared" si="5"/>
        <v>0</v>
      </c>
      <c r="J22" s="32"/>
      <c r="K22" s="32"/>
      <c r="L22" s="18"/>
    </row>
    <row r="23" spans="1:12" s="21" customFormat="1" ht="24" customHeight="1">
      <c r="A23" s="2">
        <v>14</v>
      </c>
      <c r="B23" s="3" t="s">
        <v>35</v>
      </c>
      <c r="C23" s="2" t="s">
        <v>36</v>
      </c>
      <c r="D23" s="28">
        <v>20</v>
      </c>
      <c r="E23" s="29"/>
      <c r="F23" s="5">
        <f>D23*E23</f>
        <v>0</v>
      </c>
      <c r="G23" s="19">
        <v>0</v>
      </c>
      <c r="H23" s="6">
        <f>F23*G23</f>
        <v>0</v>
      </c>
      <c r="I23" s="6">
        <f>F23+H23</f>
        <v>0</v>
      </c>
      <c r="J23" s="32"/>
      <c r="K23" s="32"/>
      <c r="L23" s="18"/>
    </row>
    <row r="24" spans="1:12" ht="19.5" customHeight="1">
      <c r="A24" s="44" t="s">
        <v>3</v>
      </c>
      <c r="B24" s="44"/>
      <c r="C24" s="44"/>
      <c r="D24" s="44"/>
      <c r="E24" s="44"/>
      <c r="F24" s="5">
        <f>SUM(F10:F23)</f>
        <v>0</v>
      </c>
      <c r="G24" s="22"/>
      <c r="H24" s="22">
        <f>SUM(H10:H23)</f>
        <v>0</v>
      </c>
      <c r="I24" s="22">
        <f>SUM(I10:I23)</f>
        <v>0</v>
      </c>
      <c r="J24" s="22"/>
      <c r="K24" s="22"/>
      <c r="L24" s="7"/>
    </row>
    <row r="25" spans="1:12" ht="115.5" customHeight="1">
      <c r="A25" s="39" t="s">
        <v>41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</row>
    <row r="26" spans="1:12" ht="142.5" customHeight="1">
      <c r="A26" s="38" t="s">
        <v>8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  <row r="27" spans="2:12" ht="13.5">
      <c r="B27" s="11"/>
      <c r="F27" s="9"/>
      <c r="G27" s="12"/>
      <c r="H27" s="10"/>
      <c r="I27" s="10"/>
      <c r="J27" s="10"/>
      <c r="K27" s="10"/>
      <c r="L27" s="10"/>
    </row>
    <row r="28" spans="6:12" ht="13.5">
      <c r="F28" s="13"/>
      <c r="G28" s="12"/>
      <c r="H28" s="10"/>
      <c r="I28" s="10"/>
      <c r="J28" s="10"/>
      <c r="K28" s="10"/>
      <c r="L28" s="10"/>
    </row>
  </sheetData>
  <sheetProtection/>
  <mergeCells count="12">
    <mergeCell ref="A26:L26"/>
    <mergeCell ref="A25:L25"/>
    <mergeCell ref="A6:L6"/>
    <mergeCell ref="A7:L7"/>
    <mergeCell ref="A24:E24"/>
    <mergeCell ref="A8:L8"/>
    <mergeCell ref="A1:L1"/>
    <mergeCell ref="A2:L2"/>
    <mergeCell ref="A3:L3"/>
    <mergeCell ref="A5:L5"/>
    <mergeCell ref="A4:C4"/>
    <mergeCell ref="D4:L4"/>
  </mergeCells>
  <printOptions/>
  <pageMargins left="0.25" right="0.25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Asus</cp:lastModifiedBy>
  <cp:lastPrinted>2019-07-25T08:48:27Z</cp:lastPrinted>
  <dcterms:created xsi:type="dcterms:W3CDTF">2006-11-22T09:30:07Z</dcterms:created>
  <dcterms:modified xsi:type="dcterms:W3CDTF">2019-07-25T08:52:21Z</dcterms:modified>
  <cp:category/>
  <cp:version/>
  <cp:contentType/>
  <cp:contentStatus/>
</cp:coreProperties>
</file>